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drut/Downloads/"/>
    </mc:Choice>
  </mc:AlternateContent>
  <xr:revisionPtr revIDLastSave="0" documentId="13_ncr:1_{00AE1394-F86C-134C-AD3F-F505A56D88D3}" xr6:coauthVersionLast="47" xr6:coauthVersionMax="47" xr10:uidLastSave="{00000000-0000-0000-0000-000000000000}"/>
  <bookViews>
    <workbookView xWindow="0" yWindow="500" windowWidth="28420" windowHeight="16180" xr2:uid="{00000000-000D-0000-FFFF-FFFF00000000}"/>
  </bookViews>
  <sheets>
    <sheet name="Sheet1" sheetId="1" r:id="rId1"/>
  </sheets>
  <definedNames>
    <definedName name="_xlnm._FilterDatabase" localSheetId="0">Sheet1!$A$1:$K$1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0" i="1" l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" i="1"/>
</calcChain>
</file>

<file path=xl/sharedStrings.xml><?xml version="1.0" encoding="utf-8"?>
<sst xmlns="http://schemas.openxmlformats.org/spreadsheetml/2006/main" count="620" uniqueCount="225">
  <si>
    <t>1007</t>
  </si>
  <si>
    <t>UCT000</t>
  </si>
  <si>
    <t>24 GHB 5060</t>
  </si>
  <si>
    <t>SZY000</t>
  </si>
  <si>
    <t>32 GFB 6060 - Fire TV Edition</t>
  </si>
  <si>
    <t>TCB000</t>
  </si>
  <si>
    <t>32 GFB 6062 - Fire TV Edition</t>
  </si>
  <si>
    <t>TAB000</t>
  </si>
  <si>
    <t>32 GFW 6060 - Fire TV Edition</t>
  </si>
  <si>
    <t>TCW000</t>
  </si>
  <si>
    <t>32 GHB 5000</t>
  </si>
  <si>
    <t>SXG000</t>
  </si>
  <si>
    <t>32 GHB 600</t>
  </si>
  <si>
    <t>TZN000</t>
  </si>
  <si>
    <t>32 GHB 6000 Madrid</t>
  </si>
  <si>
    <t>UPG000</t>
  </si>
  <si>
    <t>32 GHB 6100 Madrid</t>
  </si>
  <si>
    <t>TCF000</t>
  </si>
  <si>
    <t>32 VLE 6010 - Fire TV Edition</t>
  </si>
  <si>
    <t>TCX000</t>
  </si>
  <si>
    <t>40 GFB 5000</t>
  </si>
  <si>
    <t>UPH000</t>
  </si>
  <si>
    <t>40 GFB 6100 Madrid</t>
  </si>
  <si>
    <t>UUZ000</t>
  </si>
  <si>
    <t>43 GUA 2021</t>
  </si>
  <si>
    <t>UNY000</t>
  </si>
  <si>
    <t>43 GUA 7100 Barcelona</t>
  </si>
  <si>
    <t>TSG000</t>
  </si>
  <si>
    <t>43 GUT 7055 Venedig - Fire TV Edition</t>
  </si>
  <si>
    <t>USY000</t>
  </si>
  <si>
    <t>43 GUT 7150 Hamburg - Fire TV Edition</t>
  </si>
  <si>
    <t>TRB000</t>
  </si>
  <si>
    <t>43 VAE 70 - Fire TV Edition</t>
  </si>
  <si>
    <t>UPC000</t>
  </si>
  <si>
    <t>43 VCE 210</t>
  </si>
  <si>
    <t>UUW000</t>
  </si>
  <si>
    <t>43 VLX 21 LDL</t>
  </si>
  <si>
    <t>1011</t>
  </si>
  <si>
    <t>DKC000</t>
  </si>
  <si>
    <t>43 VLX 22 LDLA GRUNDIG</t>
  </si>
  <si>
    <t>UNU000</t>
  </si>
  <si>
    <t>49 GUA 8100 Manhattan</t>
  </si>
  <si>
    <t>TPM000</t>
  </si>
  <si>
    <t>49 GUB 7022 - Fire TV Edition</t>
  </si>
  <si>
    <t>SYS000</t>
  </si>
  <si>
    <t>49 GUB 7060 - Fire TV Edition</t>
  </si>
  <si>
    <t>TPZ000</t>
  </si>
  <si>
    <t>49 GUB 8040 - Fire TV Edition</t>
  </si>
  <si>
    <t>TPR000</t>
  </si>
  <si>
    <t>49 GUT 8055 Florenz - Fire TV Edition GR</t>
  </si>
  <si>
    <t>UTC000</t>
  </si>
  <si>
    <t>49 GUT 8150 New York - Fire TV Edition</t>
  </si>
  <si>
    <t>TYU000</t>
  </si>
  <si>
    <t>50 GUA 7000 Barcelona</t>
  </si>
  <si>
    <t>UNZ000</t>
  </si>
  <si>
    <t>50 GUA 7100 Barcelona</t>
  </si>
  <si>
    <t>UHD000</t>
  </si>
  <si>
    <t>50 GUB 7022 - Fire TV Edition</t>
  </si>
  <si>
    <t>TQQ000</t>
  </si>
  <si>
    <t>50 GUB 7040 - Fire TV Edition</t>
  </si>
  <si>
    <t>TQS000</t>
  </si>
  <si>
    <t>50 GUT 7040 - Fire TV Edition</t>
  </si>
  <si>
    <t>TSH000</t>
  </si>
  <si>
    <t>50 GUT 7055 Venedig - Fire TV Edition</t>
  </si>
  <si>
    <t>TRC000</t>
  </si>
  <si>
    <t>50 VAE 70 - Fire TV Edition</t>
  </si>
  <si>
    <t>UJP000</t>
  </si>
  <si>
    <t>50 VLX 7007 - Fire TV Edition</t>
  </si>
  <si>
    <t>TKN000</t>
  </si>
  <si>
    <t>55 BL 706 HOTEL TV</t>
  </si>
  <si>
    <t>UPA000</t>
  </si>
  <si>
    <t>55 GUA 7100 Barcelona</t>
  </si>
  <si>
    <t>UNW000</t>
  </si>
  <si>
    <t>55 GUA 8100 Manhattan</t>
  </si>
  <si>
    <t>TQT000</t>
  </si>
  <si>
    <t>55 GUB 7040 - Fire TV Edition</t>
  </si>
  <si>
    <t>TQG000</t>
  </si>
  <si>
    <t>55 GUB 8040 - Fire TV Edition</t>
  </si>
  <si>
    <t>SHG000</t>
  </si>
  <si>
    <t>55 GUB 9980</t>
  </si>
  <si>
    <t>TSJ000</t>
  </si>
  <si>
    <t>55 GUT 7055 Venedig - Fire TV Edition</t>
  </si>
  <si>
    <t>TAP000</t>
  </si>
  <si>
    <t>55 GUT 7099 Sydney - Fire TV Edition</t>
  </si>
  <si>
    <t>TPN000</t>
  </si>
  <si>
    <t>55 GUT 8055 Florenz - Fire TV Edition</t>
  </si>
  <si>
    <t>TQU000</t>
  </si>
  <si>
    <t>55 GUW 7040 - Fire TV Edition</t>
  </si>
  <si>
    <t>TDH000</t>
  </si>
  <si>
    <t>55 OLED GD960B</t>
  </si>
  <si>
    <t>TRD000</t>
  </si>
  <si>
    <t>55 VAE 70 - Fire TV Edition</t>
  </si>
  <si>
    <t>TRL000</t>
  </si>
  <si>
    <t>55 VAE 80 - Fire TV Edition</t>
  </si>
  <si>
    <t>TYZ000</t>
  </si>
  <si>
    <t>55 VCE 200</t>
  </si>
  <si>
    <t>UZF000</t>
  </si>
  <si>
    <t>55 VLX 7007 LDL - Fire TV Edition</t>
  </si>
  <si>
    <t>1008</t>
  </si>
  <si>
    <t>UZE000</t>
  </si>
  <si>
    <t>55 VLX 707 LDL</t>
  </si>
  <si>
    <t>TRH000</t>
  </si>
  <si>
    <t>55 VOE 71 - Fire TV Edition</t>
  </si>
  <si>
    <t>UPB000</t>
  </si>
  <si>
    <t>65 GUA 7100 Barcelona</t>
  </si>
  <si>
    <t>TYS000</t>
  </si>
  <si>
    <t>65 GUA 8000 Manhattan</t>
  </si>
  <si>
    <t>UNX000</t>
  </si>
  <si>
    <t>65 GUA 8100 Manhattan</t>
  </si>
  <si>
    <t>TQW000</t>
  </si>
  <si>
    <t>65 GUB 7040 - Fire TV Edition</t>
  </si>
  <si>
    <t>TQK000</t>
  </si>
  <si>
    <t>65 GUB 8040 - Fire TV Edition</t>
  </si>
  <si>
    <t>TSK000</t>
  </si>
  <si>
    <t>65 GUT 7055 Venedig - Fire TV Edition</t>
  </si>
  <si>
    <t>SYQ000</t>
  </si>
  <si>
    <t>65 GUT 7060 - Fire TV Edition</t>
  </si>
  <si>
    <t>TRM000</t>
  </si>
  <si>
    <t>65 VAE 80 - Fire TV Edition</t>
  </si>
  <si>
    <t>1013</t>
  </si>
  <si>
    <t>GMN3451</t>
  </si>
  <si>
    <t>CH 6280 W-White Sense Kompakt-Zerkleiner</t>
  </si>
  <si>
    <t>1009</t>
  </si>
  <si>
    <t>GMS2060</t>
  </si>
  <si>
    <t>CM 6760 Kaffeemühle Scheibenmahlwerk</t>
  </si>
  <si>
    <t>GLR7640</t>
  </si>
  <si>
    <t>CMS 3000 BT DAB+</t>
  </si>
  <si>
    <t>GLR7641</t>
  </si>
  <si>
    <t>CMS 4000 BT DAB+</t>
  </si>
  <si>
    <t>GSS1030</t>
  </si>
  <si>
    <t>DSB 970 Schwarz</t>
  </si>
  <si>
    <t>GSS1010</t>
  </si>
  <si>
    <t>DSB 990 2.1 Schwarz</t>
  </si>
  <si>
    <t>GLR7764</t>
  </si>
  <si>
    <t>GBT Band Black</t>
  </si>
  <si>
    <t>GPR1090</t>
  </si>
  <si>
    <t>GRB 3000 BT Schwarz/Silber</t>
  </si>
  <si>
    <t>GPR1110</t>
  </si>
  <si>
    <t>GRB 3000 BT Silber/Schwarz</t>
  </si>
  <si>
    <t>GPR1140</t>
  </si>
  <si>
    <t>GRB 4000 BT DAB+ Blau/Silber</t>
  </si>
  <si>
    <t>GMS2320</t>
  </si>
  <si>
    <t>HB 5850 Ionic Haarglättbürste, 6 Tempera</t>
  </si>
  <si>
    <t>GMK8600</t>
  </si>
  <si>
    <t>HD 2509 Sport&amp;Reisehaartrockner, 1500W</t>
  </si>
  <si>
    <t>GMS3170</t>
  </si>
  <si>
    <t>HD 7081 Haartrockner einziehbares Kabel</t>
  </si>
  <si>
    <t>GMS3480</t>
  </si>
  <si>
    <t>HS 2030 Mini-Haarglätter, Turmalin</t>
  </si>
  <si>
    <t>GMK7920</t>
  </si>
  <si>
    <t>HS 5523 Volumen-&amp;Lockenstyler, Turmalin</t>
  </si>
  <si>
    <t>GMS0510</t>
  </si>
  <si>
    <t>HS 5620 Volumen- &amp; Lockenstyler</t>
  </si>
  <si>
    <t>GMS2230</t>
  </si>
  <si>
    <t>HS 7831 Touch Control Hair Styler Straig</t>
  </si>
  <si>
    <t>GMS2280</t>
  </si>
  <si>
    <t>MC 6840 Haar-und Bartschneider</t>
  </si>
  <si>
    <t>GMK8660</t>
  </si>
  <si>
    <t>MT 3810 Multihaartrimmer</t>
  </si>
  <si>
    <t>GRR3200</t>
  </si>
  <si>
    <t>Music GS 7000 DAB+ Grey/Silver</t>
  </si>
  <si>
    <t>GMK1200</t>
  </si>
  <si>
    <t>PS 2010 Digitale Körperwaage, Weiss/Glas</t>
  </si>
  <si>
    <t>GMS3580</t>
  </si>
  <si>
    <t>SIS 6170 GRUNDIG</t>
  </si>
  <si>
    <t>GMN7070</t>
  </si>
  <si>
    <t>SIS 8670 Kompakt Dampfbügelstation</t>
  </si>
  <si>
    <t>GMK8620</t>
  </si>
  <si>
    <t>TA 5860 (NewLine) Toaster 800 W</t>
  </si>
  <si>
    <t>GMS2990</t>
  </si>
  <si>
    <t>VCH 9932 Handstaubsauger 2 in 1, 21,6 V</t>
  </si>
  <si>
    <t>GMN3700</t>
  </si>
  <si>
    <t>WK 6330 Red Sense Wasserkocher Edelstahl</t>
  </si>
  <si>
    <t>GMH1010</t>
  </si>
  <si>
    <t>WMS 3000 BT DAB+ Schwarz</t>
  </si>
  <si>
    <t>storage
location</t>
  </si>
  <si>
    <t>SKU</t>
  </si>
  <si>
    <t>stock</t>
  </si>
  <si>
    <t>Audio</t>
  </si>
  <si>
    <t>SDA</t>
  </si>
  <si>
    <t>TV</t>
  </si>
  <si>
    <t>Group</t>
  </si>
  <si>
    <t>EAN</t>
  </si>
  <si>
    <t>Non-TV</t>
  </si>
  <si>
    <t>Soundbar</t>
  </si>
  <si>
    <t>Hi-Fi Systems</t>
  </si>
  <si>
    <t>Speaker</t>
  </si>
  <si>
    <t>Radio</t>
  </si>
  <si>
    <t>Personal Care</t>
  </si>
  <si>
    <t>Men Care</t>
  </si>
  <si>
    <t>Hygiene and Well Being</t>
  </si>
  <si>
    <t>Personal Diagnostics</t>
  </si>
  <si>
    <t>Personal Scale</t>
  </si>
  <si>
    <t>Hair Care</t>
  </si>
  <si>
    <t>Hair Dryer</t>
  </si>
  <si>
    <t>Kitchen Appliances</t>
  </si>
  <si>
    <t>Getränke</t>
  </si>
  <si>
    <t>Kettle</t>
  </si>
  <si>
    <t>Iron</t>
  </si>
  <si>
    <t>Steam Generators</t>
  </si>
  <si>
    <t>Steam Generator Iron</t>
  </si>
  <si>
    <t>Coffee Preparation - Side Products</t>
  </si>
  <si>
    <t>Kochgeräte</t>
  </si>
  <si>
    <t>Toaster</t>
  </si>
  <si>
    <t>Essenszubereitung</t>
  </si>
  <si>
    <t>Chopper</t>
  </si>
  <si>
    <t>Vacuum Cleaner</t>
  </si>
  <si>
    <t>Rechargeable Vacuum Cleaner</t>
  </si>
  <si>
    <t>Rechargeable Hand Stick VC</t>
  </si>
  <si>
    <t>Television</t>
  </si>
  <si>
    <t>LED UHD</t>
  </si>
  <si>
    <t>50 - 55 inch</t>
  </si>
  <si>
    <t>LED FHD/HD</t>
  </si>
  <si>
    <t>26 - 32 inch</t>
  </si>
  <si>
    <t>56 - 65 inch</t>
  </si>
  <si>
    <t>44 - 49 inch</t>
  </si>
  <si>
    <t>33 - 43 inch</t>
  </si>
  <si>
    <t>OLED UHD</t>
  </si>
  <si>
    <t>&lt; 26 inch</t>
  </si>
  <si>
    <t>Category</t>
  </si>
  <si>
    <t>Sub-category</t>
  </si>
  <si>
    <t>Description</t>
  </si>
  <si>
    <t>Product</t>
  </si>
  <si>
    <t>Offer price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</si>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</sst>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2" x14ac:knownFonts="1">
    <font>
      <sz val="10"/>
      <name val="Arial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FE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top"/>
    </xf>
    <xf numFmtId="1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3FE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ColWidth="8.6640625" defaultRowHeight="14" x14ac:dyDescent="0.15"/>
  <cols>
    <col min="1" max="1" width="5.5" style="6" bestFit="1" customWidth="1"/>
    <col min="2" max="2" width="17.1640625" style="6" bestFit="1" customWidth="1"/>
    <col min="3" max="3" width="22.1640625" style="6" bestFit="1" customWidth="1"/>
    <col min="4" max="4" width="24.33203125" style="6" bestFit="1" customWidth="1"/>
    <col min="5" max="5" width="7.1640625" style="1" bestFit="1" customWidth="1"/>
    <col min="6" max="6" width="8" style="6" bestFit="1" customWidth="1"/>
    <col min="7" max="7" width="36.33203125" style="6" bestFit="1" customWidth="1"/>
    <col min="8" max="8" width="12.1640625" style="10" bestFit="1" customWidth="1"/>
    <col min="9" max="9" width="5.5" style="11" bestFit="1" customWidth="1"/>
    <col min="10" max="10" width="8" style="14" bestFit="1" customWidth="1"/>
    <col min="11" max="11" width="12.83203125" style="14" bestFit="1" customWidth="1"/>
    <col min="12" max="16384" width="8.6640625" style="6"/>
  </cols>
  <sheetData>
    <row r="1" spans="1:11" s="1" customFormat="1" ht="30" x14ac:dyDescent="0.15">
      <c r="A1" s="15" t="s">
        <v>181</v>
      </c>
      <c r="B1" s="15" t="s">
        <v>219</v>
      </c>
      <c r="C1" s="15" t="s">
        <v>220</v>
      </c>
      <c r="D1" s="15" t="s">
        <v>221</v>
      </c>
      <c r="E1" s="16" t="s">
        <v>175</v>
      </c>
      <c r="F1" s="15" t="s">
        <v>176</v>
      </c>
      <c r="G1" s="15" t="s">
        <v>222</v>
      </c>
      <c r="H1" s="15" t="s">
        <v>182</v>
      </c>
      <c r="I1" s="17" t="s">
        <v>177</v>
      </c>
      <c r="J1" s="18" t="s">
        <v>223</v>
      </c>
      <c r="K1" s="18" t="s">
        <v>224</v>
      </c>
    </row>
    <row r="2" spans="1:11" x14ac:dyDescent="0.15">
      <c r="A2" s="2" t="s">
        <v>178</v>
      </c>
      <c r="B2" s="2" t="s">
        <v>183</v>
      </c>
      <c r="C2" s="2" t="s">
        <v>183</v>
      </c>
      <c r="D2" s="2" t="s">
        <v>184</v>
      </c>
      <c r="E2" s="3" t="s">
        <v>98</v>
      </c>
      <c r="F2" s="2" t="s">
        <v>129</v>
      </c>
      <c r="G2" s="2" t="s">
        <v>130</v>
      </c>
      <c r="H2" s="5">
        <v>4013833036883</v>
      </c>
      <c r="I2" s="4">
        <v>2</v>
      </c>
      <c r="J2" s="12">
        <v>31.381263157894743</v>
      </c>
      <c r="K2" s="12">
        <f>J2*I2</f>
        <v>62.762526315789486</v>
      </c>
    </row>
    <row r="3" spans="1:11" x14ac:dyDescent="0.15">
      <c r="A3" s="2" t="s">
        <v>178</v>
      </c>
      <c r="B3" s="2" t="s">
        <v>183</v>
      </c>
      <c r="C3" s="2" t="s">
        <v>183</v>
      </c>
      <c r="D3" s="2" t="s">
        <v>185</v>
      </c>
      <c r="E3" s="3" t="s">
        <v>122</v>
      </c>
      <c r="F3" s="2" t="s">
        <v>125</v>
      </c>
      <c r="G3" s="2" t="s">
        <v>126</v>
      </c>
      <c r="H3" s="5">
        <v>4013833018902</v>
      </c>
      <c r="I3" s="4">
        <v>1</v>
      </c>
      <c r="J3" s="12">
        <v>29.220631578947369</v>
      </c>
      <c r="K3" s="12">
        <f t="shared" ref="K3:K66" si="0">J3*I3</f>
        <v>29.220631578947369</v>
      </c>
    </row>
    <row r="4" spans="1:11" x14ac:dyDescent="0.15">
      <c r="A4" s="2" t="s">
        <v>178</v>
      </c>
      <c r="B4" s="2" t="s">
        <v>183</v>
      </c>
      <c r="C4" s="2" t="s">
        <v>183</v>
      </c>
      <c r="D4" s="2" t="s">
        <v>185</v>
      </c>
      <c r="E4" s="3" t="s">
        <v>122</v>
      </c>
      <c r="F4" s="2" t="s">
        <v>127</v>
      </c>
      <c r="G4" s="2" t="s">
        <v>128</v>
      </c>
      <c r="H4" s="5">
        <v>4013833018919</v>
      </c>
      <c r="I4" s="4">
        <v>3</v>
      </c>
      <c r="J4" s="12">
        <v>45.33852631578948</v>
      </c>
      <c r="K4" s="12">
        <f t="shared" si="0"/>
        <v>136.01557894736845</v>
      </c>
    </row>
    <row r="5" spans="1:11" x14ac:dyDescent="0.15">
      <c r="A5" s="2" t="s">
        <v>178</v>
      </c>
      <c r="B5" s="2" t="s">
        <v>183</v>
      </c>
      <c r="C5" s="2" t="s">
        <v>183</v>
      </c>
      <c r="D5" s="2" t="s">
        <v>186</v>
      </c>
      <c r="E5" s="3" t="s">
        <v>122</v>
      </c>
      <c r="F5" s="2" t="s">
        <v>133</v>
      </c>
      <c r="G5" s="2" t="s">
        <v>134</v>
      </c>
      <c r="H5" s="5">
        <v>4013833042983</v>
      </c>
      <c r="I5" s="4">
        <v>1</v>
      </c>
      <c r="J5" s="12">
        <v>20.439157894736844</v>
      </c>
      <c r="K5" s="12">
        <f t="shared" si="0"/>
        <v>20.439157894736844</v>
      </c>
    </row>
    <row r="6" spans="1:11" x14ac:dyDescent="0.15">
      <c r="A6" s="2" t="s">
        <v>178</v>
      </c>
      <c r="B6" s="2" t="s">
        <v>183</v>
      </c>
      <c r="C6" s="2" t="s">
        <v>183</v>
      </c>
      <c r="D6" s="2" t="s">
        <v>185</v>
      </c>
      <c r="E6" s="3" t="s">
        <v>122</v>
      </c>
      <c r="F6" s="2" t="s">
        <v>173</v>
      </c>
      <c r="G6" s="2" t="s">
        <v>174</v>
      </c>
      <c r="H6" s="5">
        <v>4013833033974</v>
      </c>
      <c r="I6" s="4">
        <v>3</v>
      </c>
      <c r="J6" s="12">
        <v>40.669894736842103</v>
      </c>
      <c r="K6" s="12">
        <f t="shared" si="0"/>
        <v>122.0096842105263</v>
      </c>
    </row>
    <row r="7" spans="1:11" x14ac:dyDescent="0.15">
      <c r="A7" s="2" t="s">
        <v>178</v>
      </c>
      <c r="B7" s="2" t="s">
        <v>183</v>
      </c>
      <c r="C7" s="2" t="s">
        <v>183</v>
      </c>
      <c r="D7" s="2" t="s">
        <v>187</v>
      </c>
      <c r="E7" s="3" t="s">
        <v>122</v>
      </c>
      <c r="F7" s="2" t="s">
        <v>135</v>
      </c>
      <c r="G7" s="2" t="s">
        <v>136</v>
      </c>
      <c r="H7" s="5">
        <v>4013833035077</v>
      </c>
      <c r="I7" s="4">
        <v>1</v>
      </c>
      <c r="J7" s="12">
        <v>21.001894736842107</v>
      </c>
      <c r="K7" s="12">
        <f t="shared" si="0"/>
        <v>21.001894736842107</v>
      </c>
    </row>
    <row r="8" spans="1:11" x14ac:dyDescent="0.15">
      <c r="A8" s="2" t="s">
        <v>178</v>
      </c>
      <c r="B8" s="2" t="s">
        <v>183</v>
      </c>
      <c r="C8" s="2" t="s">
        <v>183</v>
      </c>
      <c r="D8" s="2" t="s">
        <v>187</v>
      </c>
      <c r="E8" s="3" t="s">
        <v>122</v>
      </c>
      <c r="F8" s="2" t="s">
        <v>137</v>
      </c>
      <c r="G8" s="2" t="s">
        <v>138</v>
      </c>
      <c r="H8" s="5">
        <v>4013833035091</v>
      </c>
      <c r="I8" s="4">
        <v>1</v>
      </c>
      <c r="J8" s="12">
        <v>21.001894736842107</v>
      </c>
      <c r="K8" s="12">
        <f t="shared" si="0"/>
        <v>21.001894736842107</v>
      </c>
    </row>
    <row r="9" spans="1:11" x14ac:dyDescent="0.15">
      <c r="A9" s="2" t="s">
        <v>178</v>
      </c>
      <c r="B9" s="2" t="s">
        <v>183</v>
      </c>
      <c r="C9" s="2" t="s">
        <v>183</v>
      </c>
      <c r="D9" s="2" t="s">
        <v>187</v>
      </c>
      <c r="E9" s="3" t="s">
        <v>122</v>
      </c>
      <c r="F9" s="2" t="s">
        <v>139</v>
      </c>
      <c r="G9" s="2" t="s">
        <v>140</v>
      </c>
      <c r="H9" s="5">
        <v>4013833035121</v>
      </c>
      <c r="I9" s="4">
        <v>1</v>
      </c>
      <c r="J9" s="12">
        <v>27.039157894736842</v>
      </c>
      <c r="K9" s="12">
        <f t="shared" si="0"/>
        <v>27.039157894736842</v>
      </c>
    </row>
    <row r="10" spans="1:11" x14ac:dyDescent="0.15">
      <c r="A10" s="2" t="s">
        <v>178</v>
      </c>
      <c r="B10" s="2" t="s">
        <v>183</v>
      </c>
      <c r="C10" s="2" t="s">
        <v>183</v>
      </c>
      <c r="D10" s="2" t="s">
        <v>187</v>
      </c>
      <c r="E10" s="3" t="s">
        <v>122</v>
      </c>
      <c r="F10" s="2" t="s">
        <v>159</v>
      </c>
      <c r="G10" s="2" t="s">
        <v>160</v>
      </c>
      <c r="H10" s="5">
        <v>4013833013174</v>
      </c>
      <c r="I10" s="4">
        <v>2</v>
      </c>
      <c r="J10" s="12">
        <v>16.027578947368422</v>
      </c>
      <c r="K10" s="12">
        <f t="shared" si="0"/>
        <v>32.055157894736844</v>
      </c>
    </row>
    <row r="11" spans="1:11" x14ac:dyDescent="0.15">
      <c r="A11" s="2" t="s">
        <v>178</v>
      </c>
      <c r="B11" s="2" t="s">
        <v>183</v>
      </c>
      <c r="C11" s="2" t="s">
        <v>183</v>
      </c>
      <c r="D11" s="2" t="s">
        <v>184</v>
      </c>
      <c r="E11" s="3" t="s">
        <v>122</v>
      </c>
      <c r="F11" s="2" t="s">
        <v>131</v>
      </c>
      <c r="G11" s="2" t="s">
        <v>132</v>
      </c>
      <c r="H11" s="5">
        <v>4013833030300</v>
      </c>
      <c r="I11" s="4">
        <v>1</v>
      </c>
      <c r="J11" s="12">
        <v>41.461894736842112</v>
      </c>
      <c r="K11" s="12">
        <f t="shared" si="0"/>
        <v>41.461894736842112</v>
      </c>
    </row>
    <row r="12" spans="1:11" x14ac:dyDescent="0.15">
      <c r="A12" s="2" t="s">
        <v>178</v>
      </c>
      <c r="B12" s="2" t="s">
        <v>183</v>
      </c>
      <c r="C12" s="2" t="s">
        <v>183</v>
      </c>
      <c r="D12" s="2" t="s">
        <v>184</v>
      </c>
      <c r="E12" s="3" t="s">
        <v>122</v>
      </c>
      <c r="F12" s="2" t="s">
        <v>129</v>
      </c>
      <c r="G12" s="2" t="s">
        <v>130</v>
      </c>
      <c r="H12" s="5">
        <v>4013833036883</v>
      </c>
      <c r="I12" s="4">
        <v>9</v>
      </c>
      <c r="J12" s="12">
        <v>31.381263157894736</v>
      </c>
      <c r="K12" s="12">
        <f t="shared" si="0"/>
        <v>282.43136842105264</v>
      </c>
    </row>
    <row r="13" spans="1:11" x14ac:dyDescent="0.15">
      <c r="A13" s="2" t="s">
        <v>179</v>
      </c>
      <c r="B13" s="2" t="s">
        <v>188</v>
      </c>
      <c r="C13" s="2" t="s">
        <v>189</v>
      </c>
      <c r="D13" s="2">
        <v>0</v>
      </c>
      <c r="E13" s="3" t="s">
        <v>98</v>
      </c>
      <c r="F13" s="2" t="s">
        <v>157</v>
      </c>
      <c r="G13" s="2" t="s">
        <v>158</v>
      </c>
      <c r="H13" s="5">
        <v>4013833025146</v>
      </c>
      <c r="I13" s="4">
        <v>47</v>
      </c>
      <c r="J13" s="12">
        <v>1.6812631578947368</v>
      </c>
      <c r="K13" s="12">
        <f t="shared" si="0"/>
        <v>79.019368421052633</v>
      </c>
    </row>
    <row r="14" spans="1:11" x14ac:dyDescent="0.15">
      <c r="A14" s="2" t="s">
        <v>179</v>
      </c>
      <c r="B14" s="2" t="s">
        <v>190</v>
      </c>
      <c r="C14" s="2" t="s">
        <v>191</v>
      </c>
      <c r="D14" s="2" t="s">
        <v>192</v>
      </c>
      <c r="E14" s="3" t="s">
        <v>122</v>
      </c>
      <c r="F14" s="2" t="s">
        <v>161</v>
      </c>
      <c r="G14" s="2" t="s">
        <v>162</v>
      </c>
      <c r="H14" s="5">
        <v>4013833622628</v>
      </c>
      <c r="I14" s="4">
        <v>91</v>
      </c>
      <c r="J14" s="12">
        <v>4.9604210526315793</v>
      </c>
      <c r="K14" s="12">
        <f t="shared" si="0"/>
        <v>451.39831578947371</v>
      </c>
    </row>
    <row r="15" spans="1:11" x14ac:dyDescent="0.15">
      <c r="A15" s="2" t="s">
        <v>179</v>
      </c>
      <c r="B15" s="2" t="s">
        <v>188</v>
      </c>
      <c r="C15" s="2" t="s">
        <v>193</v>
      </c>
      <c r="D15" s="2">
        <v>0</v>
      </c>
      <c r="E15" s="3" t="s">
        <v>122</v>
      </c>
      <c r="F15" s="2" t="s">
        <v>149</v>
      </c>
      <c r="G15" s="2" t="s">
        <v>150</v>
      </c>
      <c r="H15" s="5">
        <v>4013833621522</v>
      </c>
      <c r="I15" s="4">
        <v>2</v>
      </c>
      <c r="J15" s="12">
        <v>6.0650526315789479</v>
      </c>
      <c r="K15" s="12">
        <f t="shared" si="0"/>
        <v>12.130105263157896</v>
      </c>
    </row>
    <row r="16" spans="1:11" x14ac:dyDescent="0.15">
      <c r="A16" s="2" t="s">
        <v>179</v>
      </c>
      <c r="B16" s="2" t="s">
        <v>188</v>
      </c>
      <c r="C16" s="2" t="s">
        <v>193</v>
      </c>
      <c r="D16" s="2" t="s">
        <v>194</v>
      </c>
      <c r="E16" s="3" t="s">
        <v>122</v>
      </c>
      <c r="F16" s="2" t="s">
        <v>143</v>
      </c>
      <c r="G16" s="2" t="s">
        <v>144</v>
      </c>
      <c r="H16" s="5">
        <v>4013833602927</v>
      </c>
      <c r="I16" s="4">
        <v>10</v>
      </c>
      <c r="J16" s="12">
        <v>3.5292631578947371</v>
      </c>
      <c r="K16" s="12">
        <f t="shared" si="0"/>
        <v>35.292631578947372</v>
      </c>
    </row>
    <row r="17" spans="1:11" x14ac:dyDescent="0.15">
      <c r="A17" s="2" t="s">
        <v>179</v>
      </c>
      <c r="B17" s="2" t="s">
        <v>195</v>
      </c>
      <c r="C17" s="2" t="s">
        <v>196</v>
      </c>
      <c r="D17" s="2" t="s">
        <v>197</v>
      </c>
      <c r="E17" s="3" t="s">
        <v>122</v>
      </c>
      <c r="F17" s="2" t="s">
        <v>171</v>
      </c>
      <c r="G17" s="2" t="s">
        <v>172</v>
      </c>
      <c r="H17" s="5">
        <v>4013833170068</v>
      </c>
      <c r="I17" s="4">
        <v>10</v>
      </c>
      <c r="J17" s="12">
        <v>11.317263157894738</v>
      </c>
      <c r="K17" s="12">
        <f t="shared" si="0"/>
        <v>113.17263157894737</v>
      </c>
    </row>
    <row r="18" spans="1:11" x14ac:dyDescent="0.15">
      <c r="A18" s="2" t="s">
        <v>179</v>
      </c>
      <c r="B18" s="2" t="s">
        <v>198</v>
      </c>
      <c r="C18" s="2" t="s">
        <v>199</v>
      </c>
      <c r="D18" s="2" t="s">
        <v>200</v>
      </c>
      <c r="E18" s="3" t="s">
        <v>122</v>
      </c>
      <c r="F18" s="2" t="s">
        <v>165</v>
      </c>
      <c r="G18" s="2" t="s">
        <v>166</v>
      </c>
      <c r="H18" s="5">
        <v>4013833011255</v>
      </c>
      <c r="I18" s="4">
        <v>4</v>
      </c>
      <c r="J18" s="12">
        <v>24.816000000000003</v>
      </c>
      <c r="K18" s="12">
        <f t="shared" si="0"/>
        <v>99.26400000000001</v>
      </c>
    </row>
    <row r="19" spans="1:11" x14ac:dyDescent="0.15">
      <c r="A19" s="2" t="s">
        <v>179</v>
      </c>
      <c r="B19" s="2" t="s">
        <v>188</v>
      </c>
      <c r="C19" s="2" t="s">
        <v>193</v>
      </c>
      <c r="D19" s="2">
        <v>0</v>
      </c>
      <c r="E19" s="3" t="s">
        <v>122</v>
      </c>
      <c r="F19" s="2" t="s">
        <v>151</v>
      </c>
      <c r="G19" s="2" t="s">
        <v>152</v>
      </c>
      <c r="H19" s="5">
        <v>4013833016397</v>
      </c>
      <c r="I19" s="4">
        <v>1</v>
      </c>
      <c r="J19" s="12">
        <v>6.5722105263157911</v>
      </c>
      <c r="K19" s="12">
        <f t="shared" si="0"/>
        <v>6.5722105263157911</v>
      </c>
    </row>
    <row r="20" spans="1:11" x14ac:dyDescent="0.15">
      <c r="A20" s="2" t="s">
        <v>179</v>
      </c>
      <c r="B20" s="2" t="s">
        <v>195</v>
      </c>
      <c r="C20" s="2" t="s">
        <v>196</v>
      </c>
      <c r="D20" s="2" t="s">
        <v>201</v>
      </c>
      <c r="E20" s="3" t="s">
        <v>122</v>
      </c>
      <c r="F20" s="2" t="s">
        <v>123</v>
      </c>
      <c r="G20" s="2" t="s">
        <v>124</v>
      </c>
      <c r="H20" s="5">
        <v>4013833018025</v>
      </c>
      <c r="I20" s="4">
        <v>1</v>
      </c>
      <c r="J20" s="12">
        <v>10.365473684210528</v>
      </c>
      <c r="K20" s="12">
        <f t="shared" si="0"/>
        <v>10.365473684210528</v>
      </c>
    </row>
    <row r="21" spans="1:11" x14ac:dyDescent="0.15">
      <c r="A21" s="2" t="s">
        <v>179</v>
      </c>
      <c r="B21" s="2" t="s">
        <v>188</v>
      </c>
      <c r="C21" s="2" t="s">
        <v>189</v>
      </c>
      <c r="D21" s="2">
        <v>0</v>
      </c>
      <c r="E21" s="3" t="s">
        <v>122</v>
      </c>
      <c r="F21" s="2" t="s">
        <v>155</v>
      </c>
      <c r="G21" s="2" t="s">
        <v>156</v>
      </c>
      <c r="H21" s="5">
        <v>4013833024507</v>
      </c>
      <c r="I21" s="4">
        <v>3</v>
      </c>
      <c r="J21" s="12">
        <v>3.6195789473684217</v>
      </c>
      <c r="K21" s="12">
        <f t="shared" si="0"/>
        <v>10.858736842105266</v>
      </c>
    </row>
    <row r="22" spans="1:11" x14ac:dyDescent="0.15">
      <c r="A22" s="2" t="s">
        <v>179</v>
      </c>
      <c r="B22" s="2" t="s">
        <v>188</v>
      </c>
      <c r="C22" s="2" t="s">
        <v>193</v>
      </c>
      <c r="D22" s="2">
        <v>0</v>
      </c>
      <c r="E22" s="3" t="s">
        <v>122</v>
      </c>
      <c r="F22" s="2" t="s">
        <v>141</v>
      </c>
      <c r="G22" s="2" t="s">
        <v>142</v>
      </c>
      <c r="H22" s="5">
        <v>4013833025153</v>
      </c>
      <c r="I22" s="4">
        <v>55</v>
      </c>
      <c r="J22" s="12">
        <v>6.5444210526315798</v>
      </c>
      <c r="K22" s="12">
        <f t="shared" si="0"/>
        <v>359.94315789473688</v>
      </c>
    </row>
    <row r="23" spans="1:11" x14ac:dyDescent="0.15">
      <c r="A23" s="2" t="s">
        <v>179</v>
      </c>
      <c r="B23" s="2" t="s">
        <v>188</v>
      </c>
      <c r="C23" s="2" t="s">
        <v>193</v>
      </c>
      <c r="D23" s="2" t="s">
        <v>194</v>
      </c>
      <c r="E23" s="3" t="s">
        <v>122</v>
      </c>
      <c r="F23" s="2" t="s">
        <v>145</v>
      </c>
      <c r="G23" s="2" t="s">
        <v>146</v>
      </c>
      <c r="H23" s="5">
        <v>4013833039082</v>
      </c>
      <c r="I23" s="4">
        <v>3</v>
      </c>
      <c r="J23" s="12">
        <v>9.0315789473684216</v>
      </c>
      <c r="K23" s="12">
        <f t="shared" si="0"/>
        <v>27.094736842105263</v>
      </c>
    </row>
    <row r="24" spans="1:11" x14ac:dyDescent="0.15">
      <c r="A24" s="2" t="s">
        <v>179</v>
      </c>
      <c r="B24" s="2" t="s">
        <v>188</v>
      </c>
      <c r="C24" s="2" t="s">
        <v>193</v>
      </c>
      <c r="D24" s="2">
        <v>0</v>
      </c>
      <c r="E24" s="3" t="s">
        <v>122</v>
      </c>
      <c r="F24" s="2" t="s">
        <v>147</v>
      </c>
      <c r="G24" s="2" t="s">
        <v>148</v>
      </c>
      <c r="H24" s="5">
        <v>4013833048121</v>
      </c>
      <c r="I24" s="4">
        <v>22</v>
      </c>
      <c r="J24" s="12">
        <v>3.6473684210526316</v>
      </c>
      <c r="K24" s="12">
        <f t="shared" si="0"/>
        <v>80.242105263157896</v>
      </c>
    </row>
    <row r="25" spans="1:11" x14ac:dyDescent="0.15">
      <c r="A25" s="2" t="s">
        <v>179</v>
      </c>
      <c r="B25" s="2" t="s">
        <v>198</v>
      </c>
      <c r="C25" s="2" t="s">
        <v>199</v>
      </c>
      <c r="D25" s="2" t="s">
        <v>200</v>
      </c>
      <c r="E25" s="3" t="s">
        <v>122</v>
      </c>
      <c r="F25" s="2" t="s">
        <v>163</v>
      </c>
      <c r="G25" s="2" t="s">
        <v>164</v>
      </c>
      <c r="H25" s="5">
        <v>4013833051930</v>
      </c>
      <c r="I25" s="4">
        <v>6</v>
      </c>
      <c r="J25" s="12">
        <v>21.050526315789476</v>
      </c>
      <c r="K25" s="12">
        <f t="shared" si="0"/>
        <v>126.30315789473686</v>
      </c>
    </row>
    <row r="26" spans="1:11" x14ac:dyDescent="0.15">
      <c r="A26" s="2" t="s">
        <v>179</v>
      </c>
      <c r="B26" s="2" t="s">
        <v>195</v>
      </c>
      <c r="C26" s="2" t="s">
        <v>202</v>
      </c>
      <c r="D26" s="2" t="s">
        <v>203</v>
      </c>
      <c r="E26" s="3" t="s">
        <v>119</v>
      </c>
      <c r="F26" s="2" t="s">
        <v>167</v>
      </c>
      <c r="G26" s="2" t="s">
        <v>168</v>
      </c>
      <c r="H26" s="5">
        <v>4013833024835</v>
      </c>
      <c r="I26" s="4">
        <v>2</v>
      </c>
      <c r="J26" s="12">
        <v>10.205684210526318</v>
      </c>
      <c r="K26" s="12">
        <f t="shared" si="0"/>
        <v>20.411368421052636</v>
      </c>
    </row>
    <row r="27" spans="1:11" x14ac:dyDescent="0.15">
      <c r="A27" s="2" t="s">
        <v>179</v>
      </c>
      <c r="B27" s="2" t="s">
        <v>195</v>
      </c>
      <c r="C27" s="2" t="s">
        <v>204</v>
      </c>
      <c r="D27" s="2" t="s">
        <v>205</v>
      </c>
      <c r="E27" s="3" t="s">
        <v>119</v>
      </c>
      <c r="F27" s="2" t="s">
        <v>120</v>
      </c>
      <c r="G27" s="2" t="s">
        <v>121</v>
      </c>
      <c r="H27" s="5">
        <v>4013833870593</v>
      </c>
      <c r="I27" s="4">
        <v>3</v>
      </c>
      <c r="J27" s="12">
        <v>10.198736842105264</v>
      </c>
      <c r="K27" s="12">
        <f t="shared" si="0"/>
        <v>30.596210526315794</v>
      </c>
    </row>
    <row r="28" spans="1:11" x14ac:dyDescent="0.15">
      <c r="A28" s="2" t="s">
        <v>179</v>
      </c>
      <c r="B28" s="2" t="s">
        <v>198</v>
      </c>
      <c r="C28" s="2" t="s">
        <v>199</v>
      </c>
      <c r="D28" s="2" t="s">
        <v>200</v>
      </c>
      <c r="E28" s="3" t="s">
        <v>119</v>
      </c>
      <c r="F28" s="2" t="s">
        <v>165</v>
      </c>
      <c r="G28" s="2" t="s">
        <v>166</v>
      </c>
      <c r="H28" s="5">
        <v>4013833011255</v>
      </c>
      <c r="I28" s="4">
        <v>5</v>
      </c>
      <c r="J28" s="12">
        <v>24.816000000000003</v>
      </c>
      <c r="K28" s="12">
        <f t="shared" si="0"/>
        <v>124.08000000000001</v>
      </c>
    </row>
    <row r="29" spans="1:11" x14ac:dyDescent="0.15">
      <c r="A29" s="2" t="s">
        <v>179</v>
      </c>
      <c r="B29" s="2" t="s">
        <v>188</v>
      </c>
      <c r="C29" s="2" t="s">
        <v>193</v>
      </c>
      <c r="D29" s="2">
        <v>0</v>
      </c>
      <c r="E29" s="3" t="s">
        <v>119</v>
      </c>
      <c r="F29" s="2" t="s">
        <v>153</v>
      </c>
      <c r="G29" s="2" t="s">
        <v>154</v>
      </c>
      <c r="H29" s="5">
        <v>4013833024514</v>
      </c>
      <c r="I29" s="4">
        <v>27</v>
      </c>
      <c r="J29" s="12">
        <v>6.0442105263157906</v>
      </c>
      <c r="K29" s="12">
        <f t="shared" si="0"/>
        <v>163.19368421052636</v>
      </c>
    </row>
    <row r="30" spans="1:11" x14ac:dyDescent="0.15">
      <c r="A30" s="2" t="s">
        <v>179</v>
      </c>
      <c r="B30" s="2" t="s">
        <v>206</v>
      </c>
      <c r="C30" s="2" t="s">
        <v>207</v>
      </c>
      <c r="D30" s="2" t="s">
        <v>208</v>
      </c>
      <c r="E30" s="3" t="s">
        <v>119</v>
      </c>
      <c r="F30" s="2" t="s">
        <v>169</v>
      </c>
      <c r="G30" s="2" t="s">
        <v>170</v>
      </c>
      <c r="H30" s="5">
        <v>4013833036340</v>
      </c>
      <c r="I30" s="4">
        <v>8</v>
      </c>
      <c r="J30" s="12">
        <v>36.480631578947374</v>
      </c>
      <c r="K30" s="12">
        <f t="shared" si="0"/>
        <v>291.84505263157899</v>
      </c>
    </row>
    <row r="31" spans="1:11" x14ac:dyDescent="0.15">
      <c r="A31" s="2" t="s">
        <v>180</v>
      </c>
      <c r="B31" s="2" t="s">
        <v>209</v>
      </c>
      <c r="C31" s="2" t="s">
        <v>210</v>
      </c>
      <c r="D31" s="2" t="s">
        <v>211</v>
      </c>
      <c r="E31" s="3" t="s">
        <v>0</v>
      </c>
      <c r="F31" s="2" t="s">
        <v>78</v>
      </c>
      <c r="G31" s="2" t="s">
        <v>79</v>
      </c>
      <c r="H31" s="5">
        <v>4013833031253</v>
      </c>
      <c r="I31" s="4">
        <v>3</v>
      </c>
      <c r="J31" s="12">
        <v>344.49915789473681</v>
      </c>
      <c r="K31" s="12">
        <f t="shared" si="0"/>
        <v>1033.4974736842105</v>
      </c>
    </row>
    <row r="32" spans="1:11" x14ac:dyDescent="0.15">
      <c r="A32" s="2" t="s">
        <v>180</v>
      </c>
      <c r="B32" s="2" t="s">
        <v>209</v>
      </c>
      <c r="C32" s="2" t="s">
        <v>212</v>
      </c>
      <c r="D32" s="2" t="s">
        <v>213</v>
      </c>
      <c r="E32" s="3" t="s">
        <v>0</v>
      </c>
      <c r="F32" s="2" t="s">
        <v>11</v>
      </c>
      <c r="G32" s="2" t="s">
        <v>12</v>
      </c>
      <c r="H32" s="5">
        <v>4013833036364</v>
      </c>
      <c r="I32" s="4">
        <v>2</v>
      </c>
      <c r="J32" s="12">
        <v>80.749263157894731</v>
      </c>
      <c r="K32" s="12">
        <f t="shared" si="0"/>
        <v>161.49852631578946</v>
      </c>
    </row>
    <row r="33" spans="1:11" x14ac:dyDescent="0.15">
      <c r="A33" s="2" t="s">
        <v>180</v>
      </c>
      <c r="B33" s="2" t="s">
        <v>209</v>
      </c>
      <c r="C33" s="2" t="s">
        <v>210</v>
      </c>
      <c r="D33" s="2" t="s">
        <v>214</v>
      </c>
      <c r="E33" s="3" t="s">
        <v>0</v>
      </c>
      <c r="F33" s="2" t="s">
        <v>115</v>
      </c>
      <c r="G33" s="2" t="s">
        <v>116</v>
      </c>
      <c r="H33" s="5">
        <v>4013833037491</v>
      </c>
      <c r="I33" s="4">
        <v>2</v>
      </c>
      <c r="J33" s="12">
        <v>247.47915789473689</v>
      </c>
      <c r="K33" s="12">
        <f t="shared" si="0"/>
        <v>494.95831578947377</v>
      </c>
    </row>
    <row r="34" spans="1:11" x14ac:dyDescent="0.15">
      <c r="A34" s="2" t="s">
        <v>180</v>
      </c>
      <c r="B34" s="2" t="s">
        <v>209</v>
      </c>
      <c r="C34" s="2" t="s">
        <v>210</v>
      </c>
      <c r="D34" s="2" t="s">
        <v>215</v>
      </c>
      <c r="E34" s="3" t="s">
        <v>0</v>
      </c>
      <c r="F34" s="2" t="s">
        <v>44</v>
      </c>
      <c r="G34" s="2" t="s">
        <v>45</v>
      </c>
      <c r="H34" s="5">
        <v>4013833037514</v>
      </c>
      <c r="I34" s="4">
        <v>1</v>
      </c>
      <c r="J34" s="12">
        <v>140.59389473684212</v>
      </c>
      <c r="K34" s="12">
        <f t="shared" si="0"/>
        <v>140.59389473684212</v>
      </c>
    </row>
    <row r="35" spans="1:11" x14ac:dyDescent="0.15">
      <c r="A35" s="2" t="s">
        <v>180</v>
      </c>
      <c r="B35" s="2" t="s">
        <v>209</v>
      </c>
      <c r="C35" s="2" t="s">
        <v>212</v>
      </c>
      <c r="D35" s="2" t="s">
        <v>213</v>
      </c>
      <c r="E35" s="3" t="s">
        <v>0</v>
      </c>
      <c r="F35" s="2" t="s">
        <v>3</v>
      </c>
      <c r="G35" s="2" t="s">
        <v>4</v>
      </c>
      <c r="H35" s="5">
        <v>4013833037637</v>
      </c>
      <c r="I35" s="4">
        <v>16</v>
      </c>
      <c r="J35" s="12">
        <v>96.874105263157901</v>
      </c>
      <c r="K35" s="12">
        <f t="shared" si="0"/>
        <v>1549.9856842105264</v>
      </c>
    </row>
    <row r="36" spans="1:11" x14ac:dyDescent="0.15">
      <c r="A36" s="2" t="s">
        <v>180</v>
      </c>
      <c r="B36" s="2" t="s">
        <v>209</v>
      </c>
      <c r="C36" s="2" t="s">
        <v>212</v>
      </c>
      <c r="D36" s="2" t="s">
        <v>213</v>
      </c>
      <c r="E36" s="3" t="s">
        <v>0</v>
      </c>
      <c r="F36" s="2" t="s">
        <v>7</v>
      </c>
      <c r="G36" s="2" t="s">
        <v>8</v>
      </c>
      <c r="H36" s="5">
        <v>4013833037668</v>
      </c>
      <c r="I36" s="4">
        <v>4</v>
      </c>
      <c r="J36" s="12">
        <v>98.013473684210538</v>
      </c>
      <c r="K36" s="12">
        <f t="shared" si="0"/>
        <v>392.05389473684215</v>
      </c>
    </row>
    <row r="37" spans="1:11" x14ac:dyDescent="0.15">
      <c r="A37" s="2" t="s">
        <v>180</v>
      </c>
      <c r="B37" s="2" t="s">
        <v>209</v>
      </c>
      <c r="C37" s="2" t="s">
        <v>210</v>
      </c>
      <c r="D37" s="2" t="s">
        <v>211</v>
      </c>
      <c r="E37" s="3" t="s">
        <v>0</v>
      </c>
      <c r="F37" s="2" t="s">
        <v>82</v>
      </c>
      <c r="G37" s="2" t="s">
        <v>83</v>
      </c>
      <c r="H37" s="5">
        <v>4013833037842</v>
      </c>
      <c r="I37" s="4">
        <v>2</v>
      </c>
      <c r="J37" s="12">
        <v>164.85410526315789</v>
      </c>
      <c r="K37" s="12">
        <f t="shared" si="0"/>
        <v>329.70821052631578</v>
      </c>
    </row>
    <row r="38" spans="1:11" x14ac:dyDescent="0.15">
      <c r="A38" s="2" t="s">
        <v>180</v>
      </c>
      <c r="B38" s="2" t="s">
        <v>209</v>
      </c>
      <c r="C38" s="2" t="s">
        <v>212</v>
      </c>
      <c r="D38" s="2" t="s">
        <v>213</v>
      </c>
      <c r="E38" s="3" t="s">
        <v>0</v>
      </c>
      <c r="F38" s="2" t="s">
        <v>5</v>
      </c>
      <c r="G38" s="2" t="s">
        <v>6</v>
      </c>
      <c r="H38" s="5">
        <v>4013833038085</v>
      </c>
      <c r="I38" s="4">
        <v>4</v>
      </c>
      <c r="J38" s="12">
        <v>109.90042105263159</v>
      </c>
      <c r="K38" s="12">
        <f t="shared" si="0"/>
        <v>439.60168421052634</v>
      </c>
    </row>
    <row r="39" spans="1:11" x14ac:dyDescent="0.15">
      <c r="A39" s="2" t="s">
        <v>180</v>
      </c>
      <c r="B39" s="2" t="s">
        <v>209</v>
      </c>
      <c r="C39" s="2" t="s">
        <v>212</v>
      </c>
      <c r="D39" s="2" t="s">
        <v>213</v>
      </c>
      <c r="E39" s="3" t="s">
        <v>0</v>
      </c>
      <c r="F39" s="2" t="s">
        <v>17</v>
      </c>
      <c r="G39" s="2" t="s">
        <v>18</v>
      </c>
      <c r="H39" s="5">
        <v>4013833038269</v>
      </c>
      <c r="I39" s="4">
        <v>1</v>
      </c>
      <c r="J39" s="12">
        <v>98.013473684210538</v>
      </c>
      <c r="K39" s="12">
        <f t="shared" si="0"/>
        <v>98.013473684210538</v>
      </c>
    </row>
    <row r="40" spans="1:11" x14ac:dyDescent="0.15">
      <c r="A40" s="2" t="s">
        <v>180</v>
      </c>
      <c r="B40" s="2" t="s">
        <v>209</v>
      </c>
      <c r="C40" s="2" t="s">
        <v>212</v>
      </c>
      <c r="D40" s="2" t="s">
        <v>213</v>
      </c>
      <c r="E40" s="3" t="s">
        <v>0</v>
      </c>
      <c r="F40" s="2" t="s">
        <v>9</v>
      </c>
      <c r="G40" s="2" t="s">
        <v>10</v>
      </c>
      <c r="H40" s="5">
        <v>4013833038429</v>
      </c>
      <c r="I40" s="4">
        <v>7</v>
      </c>
      <c r="J40" s="12">
        <v>80.24210526315791</v>
      </c>
      <c r="K40" s="12">
        <f t="shared" si="0"/>
        <v>561.69473684210539</v>
      </c>
    </row>
    <row r="41" spans="1:11" x14ac:dyDescent="0.15">
      <c r="A41" s="2" t="s">
        <v>180</v>
      </c>
      <c r="B41" s="2" t="s">
        <v>209</v>
      </c>
      <c r="C41" s="2" t="s">
        <v>212</v>
      </c>
      <c r="D41" s="2" t="s">
        <v>216</v>
      </c>
      <c r="E41" s="3" t="s">
        <v>0</v>
      </c>
      <c r="F41" s="2" t="s">
        <v>19</v>
      </c>
      <c r="G41" s="2" t="s">
        <v>20</v>
      </c>
      <c r="H41" s="5">
        <v>4013833038436</v>
      </c>
      <c r="I41" s="4">
        <v>1</v>
      </c>
      <c r="J41" s="12">
        <v>104.31473684210528</v>
      </c>
      <c r="K41" s="12">
        <f t="shared" si="0"/>
        <v>104.31473684210528</v>
      </c>
    </row>
    <row r="42" spans="1:11" x14ac:dyDescent="0.15">
      <c r="A42" s="2" t="s">
        <v>180</v>
      </c>
      <c r="B42" s="2" t="s">
        <v>209</v>
      </c>
      <c r="C42" s="2" t="s">
        <v>217</v>
      </c>
      <c r="D42" s="2" t="s">
        <v>211</v>
      </c>
      <c r="E42" s="3" t="s">
        <v>0</v>
      </c>
      <c r="F42" s="2" t="s">
        <v>88</v>
      </c>
      <c r="G42" s="2" t="s">
        <v>89</v>
      </c>
      <c r="H42" s="5">
        <v>4013833038535</v>
      </c>
      <c r="I42" s="4">
        <v>4</v>
      </c>
      <c r="J42" s="12">
        <v>452.79473684210529</v>
      </c>
      <c r="K42" s="12">
        <f t="shared" si="0"/>
        <v>1811.1789473684212</v>
      </c>
    </row>
    <row r="43" spans="1:11" x14ac:dyDescent="0.15">
      <c r="A43" s="2" t="s">
        <v>180</v>
      </c>
      <c r="B43" s="2" t="s">
        <v>209</v>
      </c>
      <c r="C43" s="2" t="s">
        <v>210</v>
      </c>
      <c r="D43" s="2" t="s">
        <v>211</v>
      </c>
      <c r="E43" s="3" t="s">
        <v>0</v>
      </c>
      <c r="F43" s="2" t="s">
        <v>68</v>
      </c>
      <c r="G43" s="2" t="s">
        <v>69</v>
      </c>
      <c r="H43" s="5">
        <v>4013833041023</v>
      </c>
      <c r="I43" s="4">
        <v>3</v>
      </c>
      <c r="J43" s="12">
        <v>153.03663157894738</v>
      </c>
      <c r="K43" s="12">
        <f t="shared" si="0"/>
        <v>459.10989473684214</v>
      </c>
    </row>
    <row r="44" spans="1:11" x14ac:dyDescent="0.15">
      <c r="A44" s="2" t="s">
        <v>180</v>
      </c>
      <c r="B44" s="2" t="s">
        <v>209</v>
      </c>
      <c r="C44" s="2" t="s">
        <v>210</v>
      </c>
      <c r="D44" s="2" t="s">
        <v>215</v>
      </c>
      <c r="E44" s="3" t="s">
        <v>0</v>
      </c>
      <c r="F44" s="2" t="s">
        <v>42</v>
      </c>
      <c r="G44" s="2" t="s">
        <v>43</v>
      </c>
      <c r="H44" s="5">
        <v>4013833042075</v>
      </c>
      <c r="I44" s="4">
        <v>1</v>
      </c>
      <c r="J44" s="12">
        <v>130.95094736842108</v>
      </c>
      <c r="K44" s="12">
        <f t="shared" si="0"/>
        <v>130.95094736842108</v>
      </c>
    </row>
    <row r="45" spans="1:11" x14ac:dyDescent="0.15">
      <c r="A45" s="2" t="s">
        <v>180</v>
      </c>
      <c r="B45" s="2" t="s">
        <v>209</v>
      </c>
      <c r="C45" s="2" t="s">
        <v>210</v>
      </c>
      <c r="D45" s="2" t="s">
        <v>211</v>
      </c>
      <c r="E45" s="3" t="s">
        <v>0</v>
      </c>
      <c r="F45" s="2" t="s">
        <v>84</v>
      </c>
      <c r="G45" s="2" t="s">
        <v>85</v>
      </c>
      <c r="H45" s="5">
        <v>4013833042365</v>
      </c>
      <c r="I45" s="4">
        <v>1</v>
      </c>
      <c r="J45" s="12">
        <v>216.43831578947373</v>
      </c>
      <c r="K45" s="12">
        <f t="shared" si="0"/>
        <v>216.43831578947373</v>
      </c>
    </row>
    <row r="46" spans="1:11" x14ac:dyDescent="0.15">
      <c r="A46" s="2" t="s">
        <v>180</v>
      </c>
      <c r="B46" s="2" t="s">
        <v>209</v>
      </c>
      <c r="C46" s="2" t="s">
        <v>210</v>
      </c>
      <c r="D46" s="2" t="s">
        <v>215</v>
      </c>
      <c r="E46" s="3" t="s">
        <v>0</v>
      </c>
      <c r="F46" s="2" t="s">
        <v>48</v>
      </c>
      <c r="G46" s="2" t="s">
        <v>49</v>
      </c>
      <c r="H46" s="5">
        <v>4013833042396</v>
      </c>
      <c r="I46" s="4">
        <v>4</v>
      </c>
      <c r="J46" s="12">
        <v>173.80926315789478</v>
      </c>
      <c r="K46" s="12">
        <f t="shared" si="0"/>
        <v>695.2370526315791</v>
      </c>
    </row>
    <row r="47" spans="1:11" x14ac:dyDescent="0.15">
      <c r="A47" s="2" t="s">
        <v>180</v>
      </c>
      <c r="B47" s="2" t="s">
        <v>209</v>
      </c>
      <c r="C47" s="2" t="s">
        <v>210</v>
      </c>
      <c r="D47" s="2" t="s">
        <v>215</v>
      </c>
      <c r="E47" s="3" t="s">
        <v>0</v>
      </c>
      <c r="F47" s="2" t="s">
        <v>46</v>
      </c>
      <c r="G47" s="2" t="s">
        <v>47</v>
      </c>
      <c r="H47" s="5">
        <v>4013833042488</v>
      </c>
      <c r="I47" s="4">
        <v>1</v>
      </c>
      <c r="J47" s="12">
        <v>188.50294736842108</v>
      </c>
      <c r="K47" s="12">
        <f t="shared" si="0"/>
        <v>188.50294736842108</v>
      </c>
    </row>
    <row r="48" spans="1:11" x14ac:dyDescent="0.15">
      <c r="A48" s="2" t="s">
        <v>180</v>
      </c>
      <c r="B48" s="2" t="s">
        <v>209</v>
      </c>
      <c r="C48" s="2" t="s">
        <v>210</v>
      </c>
      <c r="D48" s="2" t="s">
        <v>211</v>
      </c>
      <c r="E48" s="3" t="s">
        <v>0</v>
      </c>
      <c r="F48" s="2" t="s">
        <v>76</v>
      </c>
      <c r="G48" s="2" t="s">
        <v>77</v>
      </c>
      <c r="H48" s="5">
        <v>4013833042518</v>
      </c>
      <c r="I48" s="4">
        <v>4</v>
      </c>
      <c r="J48" s="12">
        <v>231.56968421052636</v>
      </c>
      <c r="K48" s="12">
        <f t="shared" si="0"/>
        <v>926.27873684210545</v>
      </c>
    </row>
    <row r="49" spans="1:11" x14ac:dyDescent="0.15">
      <c r="A49" s="2" t="s">
        <v>180</v>
      </c>
      <c r="B49" s="2" t="s">
        <v>209</v>
      </c>
      <c r="C49" s="2" t="s">
        <v>210</v>
      </c>
      <c r="D49" s="2" t="s">
        <v>214</v>
      </c>
      <c r="E49" s="3" t="s">
        <v>0</v>
      </c>
      <c r="F49" s="2" t="s">
        <v>111</v>
      </c>
      <c r="G49" s="2" t="s">
        <v>112</v>
      </c>
      <c r="H49" s="5">
        <v>4013833042549</v>
      </c>
      <c r="I49" s="4">
        <v>2</v>
      </c>
      <c r="J49" s="12">
        <v>291.06000000000006</v>
      </c>
      <c r="K49" s="12">
        <f t="shared" si="0"/>
        <v>582.12000000000012</v>
      </c>
    </row>
    <row r="50" spans="1:11" x14ac:dyDescent="0.15">
      <c r="A50" s="2" t="s">
        <v>180</v>
      </c>
      <c r="B50" s="2" t="s">
        <v>209</v>
      </c>
      <c r="C50" s="2" t="s">
        <v>210</v>
      </c>
      <c r="D50" s="2" t="s">
        <v>211</v>
      </c>
      <c r="E50" s="3" t="s">
        <v>0</v>
      </c>
      <c r="F50" s="2" t="s">
        <v>58</v>
      </c>
      <c r="G50" s="2" t="s">
        <v>59</v>
      </c>
      <c r="H50" s="5">
        <v>4013833042778</v>
      </c>
      <c r="I50" s="4">
        <v>4</v>
      </c>
      <c r="J50" s="12">
        <v>165.06947368421052</v>
      </c>
      <c r="K50" s="12">
        <f t="shared" si="0"/>
        <v>660.27789473684209</v>
      </c>
    </row>
    <row r="51" spans="1:11" x14ac:dyDescent="0.15">
      <c r="A51" s="2" t="s">
        <v>180</v>
      </c>
      <c r="B51" s="2" t="s">
        <v>209</v>
      </c>
      <c r="C51" s="2" t="s">
        <v>210</v>
      </c>
      <c r="D51" s="2" t="s">
        <v>211</v>
      </c>
      <c r="E51" s="3" t="s">
        <v>0</v>
      </c>
      <c r="F51" s="2" t="s">
        <v>60</v>
      </c>
      <c r="G51" s="2" t="s">
        <v>61</v>
      </c>
      <c r="H51" s="5">
        <v>4013833042792</v>
      </c>
      <c r="I51" s="4">
        <v>1</v>
      </c>
      <c r="J51" s="12">
        <v>165.09726315789473</v>
      </c>
      <c r="K51" s="12">
        <f t="shared" si="0"/>
        <v>165.09726315789473</v>
      </c>
    </row>
    <row r="52" spans="1:11" x14ac:dyDescent="0.15">
      <c r="A52" s="2" t="s">
        <v>180</v>
      </c>
      <c r="B52" s="2" t="s">
        <v>209</v>
      </c>
      <c r="C52" s="2" t="s">
        <v>210</v>
      </c>
      <c r="D52" s="2" t="s">
        <v>211</v>
      </c>
      <c r="E52" s="3" t="s">
        <v>0</v>
      </c>
      <c r="F52" s="2" t="s">
        <v>74</v>
      </c>
      <c r="G52" s="2" t="s">
        <v>75</v>
      </c>
      <c r="H52" s="5">
        <v>4013833042808</v>
      </c>
      <c r="I52" s="4">
        <v>2</v>
      </c>
      <c r="J52" s="12">
        <v>223.89284210526318</v>
      </c>
      <c r="K52" s="12">
        <f t="shared" si="0"/>
        <v>447.78568421052637</v>
      </c>
    </row>
    <row r="53" spans="1:11" x14ac:dyDescent="0.15">
      <c r="A53" s="2" t="s">
        <v>180</v>
      </c>
      <c r="B53" s="2" t="s">
        <v>209</v>
      </c>
      <c r="C53" s="2" t="s">
        <v>210</v>
      </c>
      <c r="D53" s="2" t="s">
        <v>211</v>
      </c>
      <c r="E53" s="3" t="s">
        <v>0</v>
      </c>
      <c r="F53" s="2" t="s">
        <v>86</v>
      </c>
      <c r="G53" s="2" t="s">
        <v>87</v>
      </c>
      <c r="H53" s="5">
        <v>4013833042815</v>
      </c>
      <c r="I53" s="4">
        <v>2</v>
      </c>
      <c r="J53" s="12">
        <v>195.22105263157897</v>
      </c>
      <c r="K53" s="12">
        <f t="shared" si="0"/>
        <v>390.44210526315794</v>
      </c>
    </row>
    <row r="54" spans="1:11" x14ac:dyDescent="0.15">
      <c r="A54" s="2" t="s">
        <v>180</v>
      </c>
      <c r="B54" s="2" t="s">
        <v>209</v>
      </c>
      <c r="C54" s="2" t="s">
        <v>210</v>
      </c>
      <c r="D54" s="2" t="s">
        <v>214</v>
      </c>
      <c r="E54" s="3" t="s">
        <v>0</v>
      </c>
      <c r="F54" s="2" t="s">
        <v>109</v>
      </c>
      <c r="G54" s="2" t="s">
        <v>110</v>
      </c>
      <c r="H54" s="5">
        <v>4013833042846</v>
      </c>
      <c r="I54" s="4">
        <v>1</v>
      </c>
      <c r="J54" s="12">
        <v>261.16547368421055</v>
      </c>
      <c r="K54" s="12">
        <f t="shared" si="0"/>
        <v>261.16547368421055</v>
      </c>
    </row>
    <row r="55" spans="1:11" x14ac:dyDescent="0.15">
      <c r="A55" s="2" t="s">
        <v>180</v>
      </c>
      <c r="B55" s="2" t="s">
        <v>209</v>
      </c>
      <c r="C55" s="2" t="s">
        <v>210</v>
      </c>
      <c r="D55" s="2" t="s">
        <v>216</v>
      </c>
      <c r="E55" s="3" t="s">
        <v>0</v>
      </c>
      <c r="F55" s="2" t="s">
        <v>31</v>
      </c>
      <c r="G55" s="2" t="s">
        <v>32</v>
      </c>
      <c r="H55" s="5">
        <v>4013833043034</v>
      </c>
      <c r="I55" s="4">
        <v>14</v>
      </c>
      <c r="J55" s="12">
        <v>123.98968421052632</v>
      </c>
      <c r="K55" s="12">
        <f t="shared" si="0"/>
        <v>1735.8555789473685</v>
      </c>
    </row>
    <row r="56" spans="1:11" x14ac:dyDescent="0.15">
      <c r="A56" s="2" t="s">
        <v>180</v>
      </c>
      <c r="B56" s="2" t="s">
        <v>209</v>
      </c>
      <c r="C56" s="2" t="s">
        <v>210</v>
      </c>
      <c r="D56" s="2" t="s">
        <v>211</v>
      </c>
      <c r="E56" s="3" t="s">
        <v>0</v>
      </c>
      <c r="F56" s="2" t="s">
        <v>64</v>
      </c>
      <c r="G56" s="2" t="s">
        <v>65</v>
      </c>
      <c r="H56" s="5">
        <v>4013833043041</v>
      </c>
      <c r="I56" s="4">
        <v>4</v>
      </c>
      <c r="J56" s="12">
        <v>155.34315789473683</v>
      </c>
      <c r="K56" s="12">
        <f t="shared" si="0"/>
        <v>621.37263157894733</v>
      </c>
    </row>
    <row r="57" spans="1:11" x14ac:dyDescent="0.15">
      <c r="A57" s="2" t="s">
        <v>180</v>
      </c>
      <c r="B57" s="2" t="s">
        <v>209</v>
      </c>
      <c r="C57" s="2" t="s">
        <v>210</v>
      </c>
      <c r="D57" s="2" t="s">
        <v>211</v>
      </c>
      <c r="E57" s="3" t="s">
        <v>0</v>
      </c>
      <c r="F57" s="2" t="s">
        <v>90</v>
      </c>
      <c r="G57" s="2" t="s">
        <v>91</v>
      </c>
      <c r="H57" s="5">
        <v>4013833043072</v>
      </c>
      <c r="I57" s="4">
        <v>6</v>
      </c>
      <c r="J57" s="12">
        <v>190.0244210526316</v>
      </c>
      <c r="K57" s="12">
        <f t="shared" si="0"/>
        <v>1140.1465263157895</v>
      </c>
    </row>
    <row r="58" spans="1:11" x14ac:dyDescent="0.15">
      <c r="A58" s="2" t="s">
        <v>180</v>
      </c>
      <c r="B58" s="2" t="s">
        <v>209</v>
      </c>
      <c r="C58" s="2" t="s">
        <v>210</v>
      </c>
      <c r="D58" s="2" t="s">
        <v>211</v>
      </c>
      <c r="E58" s="3" t="s">
        <v>0</v>
      </c>
      <c r="F58" s="2" t="s">
        <v>101</v>
      </c>
      <c r="G58" s="2" t="s">
        <v>102</v>
      </c>
      <c r="H58" s="5">
        <v>4013833043119</v>
      </c>
      <c r="I58" s="4">
        <v>1</v>
      </c>
      <c r="J58" s="12">
        <v>190.0244210526316</v>
      </c>
      <c r="K58" s="12">
        <f t="shared" si="0"/>
        <v>190.0244210526316</v>
      </c>
    </row>
    <row r="59" spans="1:11" x14ac:dyDescent="0.15">
      <c r="A59" s="2" t="s">
        <v>180</v>
      </c>
      <c r="B59" s="2" t="s">
        <v>209</v>
      </c>
      <c r="C59" s="2" t="s">
        <v>210</v>
      </c>
      <c r="D59" s="2" t="s">
        <v>211</v>
      </c>
      <c r="E59" s="3" t="s">
        <v>0</v>
      </c>
      <c r="F59" s="2" t="s">
        <v>92</v>
      </c>
      <c r="G59" s="2" t="s">
        <v>93</v>
      </c>
      <c r="H59" s="5">
        <v>4013833043140</v>
      </c>
      <c r="I59" s="4">
        <v>9</v>
      </c>
      <c r="J59" s="12">
        <v>207.62905263157893</v>
      </c>
      <c r="K59" s="12">
        <f t="shared" si="0"/>
        <v>1868.6614736842103</v>
      </c>
    </row>
    <row r="60" spans="1:11" x14ac:dyDescent="0.15">
      <c r="A60" s="2" t="s">
        <v>180</v>
      </c>
      <c r="B60" s="2" t="s">
        <v>209</v>
      </c>
      <c r="C60" s="2" t="s">
        <v>210</v>
      </c>
      <c r="D60" s="2" t="s">
        <v>214</v>
      </c>
      <c r="E60" s="3" t="s">
        <v>0</v>
      </c>
      <c r="F60" s="2" t="s">
        <v>117</v>
      </c>
      <c r="G60" s="2" t="s">
        <v>118</v>
      </c>
      <c r="H60" s="5">
        <v>4013833043164</v>
      </c>
      <c r="I60" s="4">
        <v>1</v>
      </c>
      <c r="J60" s="12">
        <v>370.84357894736843</v>
      </c>
      <c r="K60" s="12">
        <f t="shared" si="0"/>
        <v>370.84357894736843</v>
      </c>
    </row>
    <row r="61" spans="1:11" x14ac:dyDescent="0.15">
      <c r="A61" s="2" t="s">
        <v>180</v>
      </c>
      <c r="B61" s="2" t="s">
        <v>209</v>
      </c>
      <c r="C61" s="2" t="s">
        <v>210</v>
      </c>
      <c r="D61" s="2" t="s">
        <v>216</v>
      </c>
      <c r="E61" s="3" t="s">
        <v>0</v>
      </c>
      <c r="F61" s="2" t="s">
        <v>27</v>
      </c>
      <c r="G61" s="2" t="s">
        <v>28</v>
      </c>
      <c r="H61" s="5">
        <v>4013833043478</v>
      </c>
      <c r="I61" s="4">
        <v>1</v>
      </c>
      <c r="J61" s="12">
        <v>138.8362105263158</v>
      </c>
      <c r="K61" s="12">
        <f t="shared" si="0"/>
        <v>138.8362105263158</v>
      </c>
    </row>
    <row r="62" spans="1:11" x14ac:dyDescent="0.15">
      <c r="A62" s="2" t="s">
        <v>180</v>
      </c>
      <c r="B62" s="2" t="s">
        <v>209</v>
      </c>
      <c r="C62" s="2" t="s">
        <v>210</v>
      </c>
      <c r="D62" s="2" t="s">
        <v>211</v>
      </c>
      <c r="E62" s="3" t="s">
        <v>0</v>
      </c>
      <c r="F62" s="2" t="s">
        <v>62</v>
      </c>
      <c r="G62" s="2" t="s">
        <v>63</v>
      </c>
      <c r="H62" s="5">
        <v>4013833043485</v>
      </c>
      <c r="I62" s="4">
        <v>4</v>
      </c>
      <c r="J62" s="12">
        <v>157.41347368421054</v>
      </c>
      <c r="K62" s="12">
        <f t="shared" si="0"/>
        <v>629.65389473684218</v>
      </c>
    </row>
    <row r="63" spans="1:11" x14ac:dyDescent="0.15">
      <c r="A63" s="2" t="s">
        <v>180</v>
      </c>
      <c r="B63" s="2" t="s">
        <v>209</v>
      </c>
      <c r="C63" s="2" t="s">
        <v>210</v>
      </c>
      <c r="D63" s="2" t="s">
        <v>211</v>
      </c>
      <c r="E63" s="3" t="s">
        <v>0</v>
      </c>
      <c r="F63" s="2" t="s">
        <v>80</v>
      </c>
      <c r="G63" s="2" t="s">
        <v>81</v>
      </c>
      <c r="H63" s="5">
        <v>4013833043492</v>
      </c>
      <c r="I63" s="4">
        <v>1</v>
      </c>
      <c r="J63" s="12">
        <v>179.2421052631579</v>
      </c>
      <c r="K63" s="12">
        <f t="shared" si="0"/>
        <v>179.2421052631579</v>
      </c>
    </row>
    <row r="64" spans="1:11" x14ac:dyDescent="0.15">
      <c r="A64" s="2" t="s">
        <v>180</v>
      </c>
      <c r="B64" s="2" t="s">
        <v>209</v>
      </c>
      <c r="C64" s="2" t="s">
        <v>210</v>
      </c>
      <c r="D64" s="2" t="s">
        <v>214</v>
      </c>
      <c r="E64" s="3" t="s">
        <v>0</v>
      </c>
      <c r="F64" s="2" t="s">
        <v>113</v>
      </c>
      <c r="G64" s="2" t="s">
        <v>114</v>
      </c>
      <c r="H64" s="5">
        <v>4013833043508</v>
      </c>
      <c r="I64" s="4">
        <v>3</v>
      </c>
      <c r="J64" s="12">
        <v>237.23873684210528</v>
      </c>
      <c r="K64" s="12">
        <f t="shared" si="0"/>
        <v>711.71621052631588</v>
      </c>
    </row>
    <row r="65" spans="1:11" x14ac:dyDescent="0.15">
      <c r="A65" s="2" t="s">
        <v>180</v>
      </c>
      <c r="B65" s="2" t="s">
        <v>209</v>
      </c>
      <c r="C65" s="2" t="s">
        <v>210</v>
      </c>
      <c r="D65" s="2" t="s">
        <v>214</v>
      </c>
      <c r="E65" s="3" t="s">
        <v>0</v>
      </c>
      <c r="F65" s="2" t="s">
        <v>105</v>
      </c>
      <c r="G65" s="2" t="s">
        <v>106</v>
      </c>
      <c r="H65" s="5">
        <v>4013833045298</v>
      </c>
      <c r="I65" s="4">
        <v>5</v>
      </c>
      <c r="J65" s="12">
        <v>290.08736842105264</v>
      </c>
      <c r="K65" s="12">
        <f t="shared" si="0"/>
        <v>1450.4368421052632</v>
      </c>
    </row>
    <row r="66" spans="1:11" x14ac:dyDescent="0.15">
      <c r="A66" s="2" t="s">
        <v>180</v>
      </c>
      <c r="B66" s="2" t="s">
        <v>209</v>
      </c>
      <c r="C66" s="2" t="s">
        <v>210</v>
      </c>
      <c r="D66" s="2" t="s">
        <v>211</v>
      </c>
      <c r="E66" s="3" t="s">
        <v>0</v>
      </c>
      <c r="F66" s="2" t="s">
        <v>52</v>
      </c>
      <c r="G66" s="2" t="s">
        <v>53</v>
      </c>
      <c r="H66" s="5">
        <v>4013833045311</v>
      </c>
      <c r="I66" s="4">
        <v>3</v>
      </c>
      <c r="J66" s="12">
        <v>175.69894736842107</v>
      </c>
      <c r="K66" s="12">
        <f t="shared" si="0"/>
        <v>527.09684210526325</v>
      </c>
    </row>
    <row r="67" spans="1:11" x14ac:dyDescent="0.15">
      <c r="A67" s="2" t="s">
        <v>180</v>
      </c>
      <c r="B67" s="2" t="s">
        <v>209</v>
      </c>
      <c r="C67" s="2" t="s">
        <v>210</v>
      </c>
      <c r="D67" s="2" t="s">
        <v>211</v>
      </c>
      <c r="E67" s="3" t="s">
        <v>0</v>
      </c>
      <c r="F67" s="2" t="s">
        <v>94</v>
      </c>
      <c r="G67" s="2" t="s">
        <v>95</v>
      </c>
      <c r="H67" s="5">
        <v>4013833045366</v>
      </c>
      <c r="I67" s="4">
        <v>4</v>
      </c>
      <c r="J67" s="12">
        <v>177.67894736842109</v>
      </c>
      <c r="K67" s="12">
        <f t="shared" ref="K67:K89" si="1">J67*I67</f>
        <v>710.71578947368437</v>
      </c>
    </row>
    <row r="68" spans="1:11" x14ac:dyDescent="0.15">
      <c r="A68" s="2" t="s">
        <v>180</v>
      </c>
      <c r="B68" s="2" t="s">
        <v>209</v>
      </c>
      <c r="C68" s="2" t="s">
        <v>212</v>
      </c>
      <c r="D68" s="2" t="s">
        <v>213</v>
      </c>
      <c r="E68" s="3" t="s">
        <v>0</v>
      </c>
      <c r="F68" s="2" t="s">
        <v>13</v>
      </c>
      <c r="G68" s="2" t="s">
        <v>14</v>
      </c>
      <c r="H68" s="5">
        <v>4013833045465</v>
      </c>
      <c r="I68" s="4">
        <v>4</v>
      </c>
      <c r="J68" s="12">
        <v>84.257684210526321</v>
      </c>
      <c r="K68" s="12">
        <f t="shared" si="1"/>
        <v>337.03073684210528</v>
      </c>
    </row>
    <row r="69" spans="1:11" x14ac:dyDescent="0.15">
      <c r="A69" s="2" t="s">
        <v>180</v>
      </c>
      <c r="B69" s="2" t="s">
        <v>209</v>
      </c>
      <c r="C69" s="2" t="s">
        <v>212</v>
      </c>
      <c r="D69" s="2" t="s">
        <v>218</v>
      </c>
      <c r="E69" s="3" t="s">
        <v>0</v>
      </c>
      <c r="F69" s="2" t="s">
        <v>1</v>
      </c>
      <c r="G69" s="2" t="s">
        <v>2</v>
      </c>
      <c r="H69" s="5">
        <v>4013833046325</v>
      </c>
      <c r="I69" s="4">
        <v>11</v>
      </c>
      <c r="J69" s="12">
        <v>61.901052631578956</v>
      </c>
      <c r="K69" s="12">
        <f t="shared" si="1"/>
        <v>680.91157894736853</v>
      </c>
    </row>
    <row r="70" spans="1:11" x14ac:dyDescent="0.15">
      <c r="A70" s="2" t="s">
        <v>180</v>
      </c>
      <c r="B70" s="2" t="s">
        <v>209</v>
      </c>
      <c r="C70" s="2" t="s">
        <v>210</v>
      </c>
      <c r="D70" s="2" t="s">
        <v>211</v>
      </c>
      <c r="E70" s="3" t="s">
        <v>0</v>
      </c>
      <c r="F70" s="2" t="s">
        <v>56</v>
      </c>
      <c r="G70" s="2" t="s">
        <v>57</v>
      </c>
      <c r="H70" s="5">
        <v>4013833047315</v>
      </c>
      <c r="I70" s="4">
        <v>3</v>
      </c>
      <c r="J70" s="12">
        <v>194.07473684210524</v>
      </c>
      <c r="K70" s="12">
        <f t="shared" si="1"/>
        <v>582.22421052631569</v>
      </c>
    </row>
    <row r="71" spans="1:11" x14ac:dyDescent="0.15">
      <c r="A71" s="2" t="s">
        <v>180</v>
      </c>
      <c r="B71" s="2" t="s">
        <v>209</v>
      </c>
      <c r="C71" s="2" t="s">
        <v>210</v>
      </c>
      <c r="D71" s="2" t="s">
        <v>211</v>
      </c>
      <c r="E71" s="3" t="s">
        <v>0</v>
      </c>
      <c r="F71" s="2" t="s">
        <v>66</v>
      </c>
      <c r="G71" s="2" t="s">
        <v>67</v>
      </c>
      <c r="H71" s="5">
        <v>4013833048114</v>
      </c>
      <c r="I71" s="4">
        <v>1</v>
      </c>
      <c r="J71" s="12">
        <v>143.80357894736844</v>
      </c>
      <c r="K71" s="12">
        <f t="shared" si="1"/>
        <v>143.80357894736844</v>
      </c>
    </row>
    <row r="72" spans="1:11" x14ac:dyDescent="0.15">
      <c r="A72" s="2" t="s">
        <v>180</v>
      </c>
      <c r="B72" s="2" t="s">
        <v>209</v>
      </c>
      <c r="C72" s="2" t="s">
        <v>210</v>
      </c>
      <c r="D72" s="2" t="s">
        <v>216</v>
      </c>
      <c r="E72" s="3" t="s">
        <v>0</v>
      </c>
      <c r="F72" s="2" t="s">
        <v>40</v>
      </c>
      <c r="G72" s="2" t="s">
        <v>41</v>
      </c>
      <c r="H72" s="5">
        <v>4013833048930</v>
      </c>
      <c r="I72" s="4">
        <v>2</v>
      </c>
      <c r="J72" s="12">
        <v>187.57894736842107</v>
      </c>
      <c r="K72" s="12">
        <f t="shared" si="1"/>
        <v>375.15789473684214</v>
      </c>
    </row>
    <row r="73" spans="1:11" x14ac:dyDescent="0.15">
      <c r="A73" s="2" t="s">
        <v>180</v>
      </c>
      <c r="B73" s="2" t="s">
        <v>209</v>
      </c>
      <c r="C73" s="2" t="s">
        <v>210</v>
      </c>
      <c r="D73" s="2" t="s">
        <v>211</v>
      </c>
      <c r="E73" s="3" t="s">
        <v>0</v>
      </c>
      <c r="F73" s="2" t="s">
        <v>72</v>
      </c>
      <c r="G73" s="2" t="s">
        <v>73</v>
      </c>
      <c r="H73" s="5">
        <v>4013833049098</v>
      </c>
      <c r="I73" s="4">
        <v>11</v>
      </c>
      <c r="J73" s="12">
        <v>241.87263157894742</v>
      </c>
      <c r="K73" s="12">
        <f t="shared" si="1"/>
        <v>2660.5989473684217</v>
      </c>
    </row>
    <row r="74" spans="1:11" x14ac:dyDescent="0.15">
      <c r="A74" s="2" t="s">
        <v>180</v>
      </c>
      <c r="B74" s="2" t="s">
        <v>209</v>
      </c>
      <c r="C74" s="2" t="s">
        <v>210</v>
      </c>
      <c r="D74" s="2" t="s">
        <v>214</v>
      </c>
      <c r="E74" s="3" t="s">
        <v>0</v>
      </c>
      <c r="F74" s="2" t="s">
        <v>107</v>
      </c>
      <c r="G74" s="2" t="s">
        <v>108</v>
      </c>
      <c r="H74" s="5">
        <v>4013833048947</v>
      </c>
      <c r="I74" s="4">
        <v>8</v>
      </c>
      <c r="J74" s="12">
        <v>309.50526315789472</v>
      </c>
      <c r="K74" s="12">
        <f t="shared" si="1"/>
        <v>2476.0421052631577</v>
      </c>
    </row>
    <row r="75" spans="1:11" x14ac:dyDescent="0.15">
      <c r="A75" s="2" t="s">
        <v>180</v>
      </c>
      <c r="B75" s="2" t="s">
        <v>209</v>
      </c>
      <c r="C75" s="2" t="s">
        <v>210</v>
      </c>
      <c r="D75" s="2" t="s">
        <v>216</v>
      </c>
      <c r="E75" s="3" t="s">
        <v>0</v>
      </c>
      <c r="F75" s="2" t="s">
        <v>25</v>
      </c>
      <c r="G75" s="2" t="s">
        <v>26</v>
      </c>
      <c r="H75" s="5">
        <v>4013833048954</v>
      </c>
      <c r="I75" s="4">
        <v>17</v>
      </c>
      <c r="J75" s="12">
        <v>138.15536842105263</v>
      </c>
      <c r="K75" s="12">
        <f t="shared" si="1"/>
        <v>2348.6412631578946</v>
      </c>
    </row>
    <row r="76" spans="1:11" x14ac:dyDescent="0.15">
      <c r="A76" s="2" t="s">
        <v>180</v>
      </c>
      <c r="B76" s="2" t="s">
        <v>209</v>
      </c>
      <c r="C76" s="2" t="s">
        <v>210</v>
      </c>
      <c r="D76" s="2" t="s">
        <v>211</v>
      </c>
      <c r="E76" s="3" t="s">
        <v>0</v>
      </c>
      <c r="F76" s="2" t="s">
        <v>54</v>
      </c>
      <c r="G76" s="2" t="s">
        <v>55</v>
      </c>
      <c r="H76" s="5">
        <v>4013833048961</v>
      </c>
      <c r="I76" s="4">
        <v>1</v>
      </c>
      <c r="J76" s="12">
        <v>180.05494736842107</v>
      </c>
      <c r="K76" s="12">
        <f t="shared" si="1"/>
        <v>180.05494736842107</v>
      </c>
    </row>
    <row r="77" spans="1:11" x14ac:dyDescent="0.15">
      <c r="A77" s="2" t="s">
        <v>180</v>
      </c>
      <c r="B77" s="2" t="s">
        <v>209</v>
      </c>
      <c r="C77" s="2" t="s">
        <v>210</v>
      </c>
      <c r="D77" s="2" t="s">
        <v>211</v>
      </c>
      <c r="E77" s="3" t="s">
        <v>0</v>
      </c>
      <c r="F77" s="2" t="s">
        <v>70</v>
      </c>
      <c r="G77" s="2" t="s">
        <v>71</v>
      </c>
      <c r="H77" s="5">
        <v>4013833048978</v>
      </c>
      <c r="I77" s="4">
        <v>7</v>
      </c>
      <c r="J77" s="12">
        <v>217.23031578947371</v>
      </c>
      <c r="K77" s="12">
        <f t="shared" si="1"/>
        <v>1520.6122105263159</v>
      </c>
    </row>
    <row r="78" spans="1:11" x14ac:dyDescent="0.15">
      <c r="A78" s="2" t="s">
        <v>180</v>
      </c>
      <c r="B78" s="2" t="s">
        <v>209</v>
      </c>
      <c r="C78" s="2" t="s">
        <v>210</v>
      </c>
      <c r="D78" s="2" t="s">
        <v>214</v>
      </c>
      <c r="E78" s="3" t="s">
        <v>0</v>
      </c>
      <c r="F78" s="2" t="s">
        <v>103</v>
      </c>
      <c r="G78" s="2" t="s">
        <v>104</v>
      </c>
      <c r="H78" s="5">
        <v>4013833048985</v>
      </c>
      <c r="I78" s="4">
        <v>13</v>
      </c>
      <c r="J78" s="12">
        <v>288.31578947368422</v>
      </c>
      <c r="K78" s="12">
        <f t="shared" si="1"/>
        <v>3748.105263157895</v>
      </c>
    </row>
    <row r="79" spans="1:11" x14ac:dyDescent="0.15">
      <c r="A79" s="2" t="s">
        <v>180</v>
      </c>
      <c r="B79" s="2" t="s">
        <v>209</v>
      </c>
      <c r="C79" s="2" t="s">
        <v>210</v>
      </c>
      <c r="D79" s="2" t="s">
        <v>216</v>
      </c>
      <c r="E79" s="3" t="s">
        <v>0</v>
      </c>
      <c r="F79" s="2" t="s">
        <v>33</v>
      </c>
      <c r="G79" s="2" t="s">
        <v>34</v>
      </c>
      <c r="H79" s="5">
        <v>4013833048992</v>
      </c>
      <c r="I79" s="4">
        <v>1</v>
      </c>
      <c r="J79" s="12">
        <v>152.61978947368422</v>
      </c>
      <c r="K79" s="12">
        <f t="shared" si="1"/>
        <v>152.61978947368422</v>
      </c>
    </row>
    <row r="80" spans="1:11" x14ac:dyDescent="0.15">
      <c r="A80" s="2" t="s">
        <v>180</v>
      </c>
      <c r="B80" s="2" t="s">
        <v>209</v>
      </c>
      <c r="C80" s="2" t="s">
        <v>212</v>
      </c>
      <c r="D80" s="2" t="s">
        <v>213</v>
      </c>
      <c r="E80" s="3" t="s">
        <v>0</v>
      </c>
      <c r="F80" s="2" t="s">
        <v>15</v>
      </c>
      <c r="G80" s="2" t="s">
        <v>16</v>
      </c>
      <c r="H80" s="5">
        <v>4013833049036</v>
      </c>
      <c r="I80" s="4">
        <v>7</v>
      </c>
      <c r="J80" s="12">
        <v>89.412631578947369</v>
      </c>
      <c r="K80" s="12">
        <f t="shared" si="1"/>
        <v>625.88842105263154</v>
      </c>
    </row>
    <row r="81" spans="1:11" x14ac:dyDescent="0.15">
      <c r="A81" s="2" t="s">
        <v>180</v>
      </c>
      <c r="B81" s="2" t="s">
        <v>209</v>
      </c>
      <c r="C81" s="2" t="s">
        <v>210</v>
      </c>
      <c r="D81" s="2" t="s">
        <v>216</v>
      </c>
      <c r="E81" s="3" t="s">
        <v>0</v>
      </c>
      <c r="F81" s="2" t="s">
        <v>21</v>
      </c>
      <c r="G81" s="2" t="s">
        <v>22</v>
      </c>
      <c r="H81" s="5">
        <v>4013833049043</v>
      </c>
      <c r="I81" s="4">
        <v>7</v>
      </c>
      <c r="J81" s="12">
        <v>112.33894736842107</v>
      </c>
      <c r="K81" s="12">
        <f t="shared" si="1"/>
        <v>786.37263157894756</v>
      </c>
    </row>
    <row r="82" spans="1:11" x14ac:dyDescent="0.15">
      <c r="A82" s="2" t="s">
        <v>180</v>
      </c>
      <c r="B82" s="2" t="s">
        <v>209</v>
      </c>
      <c r="C82" s="2" t="s">
        <v>210</v>
      </c>
      <c r="D82" s="2" t="s">
        <v>216</v>
      </c>
      <c r="E82" s="3" t="s">
        <v>0</v>
      </c>
      <c r="F82" s="2" t="s">
        <v>29</v>
      </c>
      <c r="G82" s="2" t="s">
        <v>30</v>
      </c>
      <c r="H82" s="5">
        <v>4013833049951</v>
      </c>
      <c r="I82" s="4">
        <v>2</v>
      </c>
      <c r="J82" s="12">
        <v>146.93684210526317</v>
      </c>
      <c r="K82" s="12">
        <f t="shared" si="1"/>
        <v>293.87368421052633</v>
      </c>
    </row>
    <row r="83" spans="1:11" x14ac:dyDescent="0.15">
      <c r="A83" s="2" t="s">
        <v>180</v>
      </c>
      <c r="B83" s="2" t="s">
        <v>209</v>
      </c>
      <c r="C83" s="2" t="s">
        <v>210</v>
      </c>
      <c r="D83" s="2" t="s">
        <v>215</v>
      </c>
      <c r="E83" s="3" t="s">
        <v>0</v>
      </c>
      <c r="F83" s="2" t="s">
        <v>50</v>
      </c>
      <c r="G83" s="2" t="s">
        <v>51</v>
      </c>
      <c r="H83" s="5">
        <v>4013833049999</v>
      </c>
      <c r="I83" s="4">
        <v>1</v>
      </c>
      <c r="J83" s="12">
        <v>187.57894736842107</v>
      </c>
      <c r="K83" s="12">
        <f t="shared" si="1"/>
        <v>187.57894736842107</v>
      </c>
    </row>
    <row r="84" spans="1:11" x14ac:dyDescent="0.15">
      <c r="A84" s="2" t="s">
        <v>180</v>
      </c>
      <c r="B84" s="2" t="s">
        <v>209</v>
      </c>
      <c r="C84" s="2" t="s">
        <v>210</v>
      </c>
      <c r="D84" s="2" t="s">
        <v>216</v>
      </c>
      <c r="E84" s="3" t="s">
        <v>0</v>
      </c>
      <c r="F84" s="2" t="s">
        <v>35</v>
      </c>
      <c r="G84" s="2" t="s">
        <v>36</v>
      </c>
      <c r="H84" s="5">
        <v>4013833050742</v>
      </c>
      <c r="I84" s="4">
        <v>2</v>
      </c>
      <c r="J84" s="12">
        <v>145.31115789473685</v>
      </c>
      <c r="K84" s="12">
        <f t="shared" si="1"/>
        <v>290.6223157894737</v>
      </c>
    </row>
    <row r="85" spans="1:11" x14ac:dyDescent="0.15">
      <c r="A85" s="2" t="s">
        <v>180</v>
      </c>
      <c r="B85" s="2" t="s">
        <v>209</v>
      </c>
      <c r="C85" s="2" t="s">
        <v>210</v>
      </c>
      <c r="D85" s="2" t="s">
        <v>216</v>
      </c>
      <c r="E85" s="3" t="s">
        <v>0</v>
      </c>
      <c r="F85" s="2" t="s">
        <v>23</v>
      </c>
      <c r="G85" s="2" t="s">
        <v>24</v>
      </c>
      <c r="H85" s="5">
        <v>4013833051084</v>
      </c>
      <c r="I85" s="4">
        <v>2</v>
      </c>
      <c r="J85" s="12">
        <v>148.45136842105265</v>
      </c>
      <c r="K85" s="12">
        <f t="shared" si="1"/>
        <v>296.9027368421053</v>
      </c>
    </row>
    <row r="86" spans="1:11" x14ac:dyDescent="0.15">
      <c r="A86" s="2" t="s">
        <v>180</v>
      </c>
      <c r="B86" s="2" t="s">
        <v>209</v>
      </c>
      <c r="C86" s="2" t="s">
        <v>210</v>
      </c>
      <c r="D86" s="2" t="s">
        <v>211</v>
      </c>
      <c r="E86" s="3" t="s">
        <v>0</v>
      </c>
      <c r="F86" s="2" t="s">
        <v>99</v>
      </c>
      <c r="G86" s="2" t="s">
        <v>100</v>
      </c>
      <c r="H86" s="5">
        <v>4013833053408</v>
      </c>
      <c r="I86" s="4">
        <v>1</v>
      </c>
      <c r="J86" s="12">
        <v>209.20610526315789</v>
      </c>
      <c r="K86" s="12">
        <f t="shared" si="1"/>
        <v>209.20610526315789</v>
      </c>
    </row>
    <row r="87" spans="1:11" x14ac:dyDescent="0.15">
      <c r="A87" s="2" t="s">
        <v>180</v>
      </c>
      <c r="B87" s="2" t="s">
        <v>209</v>
      </c>
      <c r="C87" s="2" t="s">
        <v>210</v>
      </c>
      <c r="D87" s="2" t="s">
        <v>211</v>
      </c>
      <c r="E87" s="3" t="s">
        <v>0</v>
      </c>
      <c r="F87" s="2" t="s">
        <v>96</v>
      </c>
      <c r="G87" s="2" t="s">
        <v>97</v>
      </c>
      <c r="H87" s="5">
        <v>4013833053392</v>
      </c>
      <c r="I87" s="4">
        <v>18</v>
      </c>
      <c r="J87" s="12">
        <v>201.76547368421055</v>
      </c>
      <c r="K87" s="12">
        <f t="shared" si="1"/>
        <v>3631.7785263157898</v>
      </c>
    </row>
    <row r="88" spans="1:11" x14ac:dyDescent="0.15">
      <c r="A88" s="2" t="s">
        <v>180</v>
      </c>
      <c r="B88" s="2" t="s">
        <v>209</v>
      </c>
      <c r="C88" s="2" t="s">
        <v>210</v>
      </c>
      <c r="D88" s="2" t="s">
        <v>211</v>
      </c>
      <c r="E88" s="3" t="s">
        <v>98</v>
      </c>
      <c r="F88" s="2" t="s">
        <v>96</v>
      </c>
      <c r="G88" s="2" t="s">
        <v>97</v>
      </c>
      <c r="H88" s="5">
        <v>4013833053392</v>
      </c>
      <c r="I88" s="4">
        <v>59</v>
      </c>
      <c r="J88" s="12">
        <v>201.76547368421052</v>
      </c>
      <c r="K88" s="12">
        <f t="shared" si="1"/>
        <v>11904.162947368421</v>
      </c>
    </row>
    <row r="89" spans="1:11" ht="15" thickBot="1" x14ac:dyDescent="0.2">
      <c r="A89" s="7" t="s">
        <v>180</v>
      </c>
      <c r="B89" s="7" t="s">
        <v>209</v>
      </c>
      <c r="C89" s="7" t="s">
        <v>210</v>
      </c>
      <c r="D89" s="7" t="s">
        <v>216</v>
      </c>
      <c r="E89" s="8" t="s">
        <v>37</v>
      </c>
      <c r="F89" s="7" t="s">
        <v>38</v>
      </c>
      <c r="G89" s="7" t="s">
        <v>39</v>
      </c>
      <c r="H89" s="5">
        <v>4013833056324</v>
      </c>
      <c r="I89" s="9">
        <v>1</v>
      </c>
      <c r="J89" s="13">
        <v>131.93052631578948</v>
      </c>
      <c r="K89" s="12">
        <f t="shared" si="1"/>
        <v>131.93052631578948</v>
      </c>
    </row>
    <row r="90" spans="1:11" ht="15" thickTop="1" x14ac:dyDescent="0.15">
      <c r="K90" s="14">
        <f>SUM(K2:K89)</f>
        <v>58916.449263157898</v>
      </c>
    </row>
  </sheetData>
  <autoFilter ref="A1:K1" xr:uid="{FED95FAA-BBB2-4FCB-8693-1689AD166F46}"/>
  <sortState xmlns:xlrd2="http://schemas.microsoft.com/office/spreadsheetml/2017/richdata2" ref="A2:K89">
    <sortCondition ref="A2:A89"/>
    <sortCondition ref="E2:E89"/>
    <sortCondition ref="F2:F89"/>
  </sortState>
  <phoneticPr fontId="0" type="noConversion"/>
  <pageMargins left="0.75" right="0.75" top="1" bottom="1" header="0.5" footer="0.5"/>
  <pageSetup paperSize="9" orientation="portrait" verticalDpi="0" r:id="rId1"/>
  <headerFooter alignWithMargins="0">
    <oddFooter>&amp;L&amp;1#&amp;"Calibri"&amp;12&amp;KFF8C00Sensitivity: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>1</cp:revision>
  <dcterms:created xsi:type="dcterms:W3CDTF">2022-03-05T08:33:37Z</dcterms:created>
  <dcterms:modified xsi:type="dcterms:W3CDTF">2022-03-11T07:42:46Z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de4db4-e00d-47c3-9d58-42953a01c92d_Enabled">
    <vt:lpwstr>True</vt:lpwstr>
  </property>
  <property fmtid="{D5CDD505-2E9C-101B-9397-08002B2CF9AE}" pid="3" name="MSIP_Label_18de4db4-e00d-47c3-9d58-42953a01c92d_SiteId">
    <vt:lpwstr>ef5926db-9bdf-4f9f-9066-d8e7f03943f7</vt:lpwstr>
  </property>
  <property fmtid="{D5CDD505-2E9C-101B-9397-08002B2CF9AE}" pid="4" name="MSIP_Label_18de4db4-e00d-47c3-9d58-42953a01c92d_Owner">
    <vt:lpwstr>GR000328@grundig.com</vt:lpwstr>
  </property>
  <property fmtid="{D5CDD505-2E9C-101B-9397-08002B2CF9AE}" pid="5" name="MSIP_Label_18de4db4-e00d-47c3-9d58-42953a01c92d_SetDate">
    <vt:lpwstr>2022-03-09T14:54:36.8857012Z</vt:lpwstr>
  </property>
  <property fmtid="{D5CDD505-2E9C-101B-9397-08002B2CF9AE}" pid="6" name="MSIP_Label_18de4db4-e00d-47c3-9d58-42953a01c92d_Name">
    <vt:lpwstr>Public</vt:lpwstr>
  </property>
  <property fmtid="{D5CDD505-2E9C-101B-9397-08002B2CF9AE}" pid="7" name="MSIP_Label_18de4db4-e00d-47c3-9d58-42953a01c92d_Application">
    <vt:lpwstr>Microsoft Azure Information Protection</vt:lpwstr>
  </property>
  <property fmtid="{D5CDD505-2E9C-101B-9397-08002B2CF9AE}" pid="8" name="MSIP_Label_18de4db4-e00d-47c3-9d58-42953a01c92d_Extended_MSFT_Method">
    <vt:lpwstr>Automatic</vt:lpwstr>
  </property>
  <property fmtid="{D5CDD505-2E9C-101B-9397-08002B2CF9AE}" pid="9" name="Sensitivity">
    <vt:lpwstr>Public</vt:lpwstr>
  </property>
</Properties>
</file>