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gina/Documents/ARLL_CARPETS/P2/"/>
    </mc:Choice>
  </mc:AlternateContent>
  <xr:revisionPtr revIDLastSave="0" documentId="13_ncr:1_{D598057F-6A0A-BB4C-94CB-CF5288C8EBEE}" xr6:coauthVersionLast="47" xr6:coauthVersionMax="47" xr10:uidLastSave="{00000000-0000-0000-0000-000000000000}"/>
  <bookViews>
    <workbookView xWindow="12780" yWindow="6900" windowWidth="26840" windowHeight="15940" xr2:uid="{A7FBE29B-2B0F-E748-A1BD-17772FFDE62E}"/>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1" l="1"/>
  <c r="O10" i="1"/>
  <c r="O3" i="1"/>
  <c r="O4" i="1"/>
  <c r="O5" i="1"/>
  <c r="O6" i="1"/>
  <c r="O7" i="1"/>
  <c r="O8" i="1"/>
  <c r="O9" i="1"/>
  <c r="O2" i="1"/>
  <c r="N3" i="1"/>
  <c r="N4" i="1"/>
  <c r="N5" i="1"/>
  <c r="N6" i="1"/>
  <c r="N7" i="1"/>
  <c r="N8" i="1"/>
  <c r="N9" i="1"/>
  <c r="N2" i="1"/>
  <c r="F3" i="1"/>
  <c r="F4" i="1"/>
  <c r="F5" i="1"/>
  <c r="F6" i="1"/>
  <c r="F7" i="1"/>
  <c r="F8" i="1"/>
  <c r="F9" i="1"/>
  <c r="F2" i="1"/>
</calcChain>
</file>

<file path=xl/sharedStrings.xml><?xml version="1.0" encoding="utf-8"?>
<sst xmlns="http://schemas.openxmlformats.org/spreadsheetml/2006/main" count="79" uniqueCount="46">
  <si>
    <t>art_nr</t>
  </si>
  <si>
    <t>gr</t>
  </si>
  <si>
    <t>bezeichnung</t>
  </si>
  <si>
    <t>farbbezeichnung</t>
  </si>
  <si>
    <t>kvk</t>
  </si>
  <si>
    <t>GesKVK</t>
  </si>
  <si>
    <t>Menge</t>
  </si>
  <si>
    <t>Marke</t>
  </si>
  <si>
    <t>Sortiment</t>
  </si>
  <si>
    <t>Beschreibung</t>
  </si>
  <si>
    <t>Maße</t>
  </si>
  <si>
    <t>Bild</t>
  </si>
  <si>
    <t>MIN SELL PRICE</t>
  </si>
  <si>
    <t xml:space="preserve">TOTAL </t>
  </si>
  <si>
    <t>Teppich</t>
  </si>
  <si>
    <t>orange-weiß</t>
  </si>
  <si>
    <t>Home affaire Collection_GW</t>
  </si>
  <si>
    <t>Teppiche</t>
  </si>
  <si>
    <t>Wer einen Teppich mit fröhlichem Charakter in seinen vier Wänden möchte, ist mit diesem Schmuckstück bestens bedient. Seine herrliche Farbvielfalt und das hochwertige Material aus Baumwolle/Hanf geben diesem flach gewebten Teppich ein individuelles Flair. Mehr noch: Der Teppich im Streifen-Look ist handgemacht und beidseitig verwendbar!&lt;br&gt;</t>
  </si>
  <si>
    <t>160/230</t>
  </si>
  <si>
    <t>http://palettenware.corso.de/gh/images/2139286571.jpg</t>
  </si>
  <si>
    <t>taupe</t>
  </si>
  <si>
    <t>Der geschmackvolle Teppich »Imran« von Home affaire Collection versprüht angenehme Wohnlichkeit. In weicher Qualität gefertigt, ist er auch barfuß eine Wohltat. In verschiedenen unifarbenen Ausführungen erhältlich, ist für jeden Geschmack etwas Passendes dabei. Ob in Diele, Wohn- oder Schlafzimmer - der geschmackvolle Home affaire Collection Teppich »Imran« ergänzt jede Einrichtung perfekt.</t>
  </si>
  <si>
    <t>http://palettenware.corso.de/gh/images/2140369683.jpg</t>
  </si>
  <si>
    <t>grün</t>
  </si>
  <si>
    <t>Dieser romantisch verspielte Teppich ist in zwei natürlich schönen Farbkombinationen erhältlich. Das Besondere an diesem Teppich sind seine spiralförmig getufteten Rankenelemente, die von kleinen Blättchen gesäumt werden. Die besondere Herstellungsart von Hoch-Tief-Effekten heben diese Gestaltungselemente zusätzlich hervor. Durch die Verarbeitung von naturbelassener Wolle entstehen dezente streifenförmige Farbnuancen, die diesen schicken Teppich beleben und zu etwas Besonderem machen.</t>
  </si>
  <si>
    <t xml:space="preserve"> 70/140</t>
  </si>
  <si>
    <t>http://palettenware.corso.de/gh/images/2139745419.jpg</t>
  </si>
  <si>
    <t>rot</t>
  </si>
  <si>
    <t>Theko Exclusiv_GW</t>
  </si>
  <si>
    <t>Farbenprächtiger Klassiker: Der Kelim Teppich »Lukan« aus dem Hause Theko exclusiv wird besonders durch seine Farben zum markanten Blickfang in der Wohnung. Der Teppichläufer ist in Handarbeit aus Schurwolle in Wollsiegelqualität angefertigt worden. Dieses Material ist besonders robust und strapazierfähig, daher kann der Teppich sehr gut in den Hausflur oder die Diele gelegt werden. In einem Wohnzimmer mit moderner Einrichtung hebt sich das Design besonders deutlich hervor, sodass der Kelim Teppich »Lukan« aus dem Hause Theko Exclusiv eine besondere Bereicherung des Ambientes darstellt.</t>
  </si>
  <si>
    <t>http://palettenware.corso.de/gh/images/214050709063.jpg</t>
  </si>
  <si>
    <t>Stilvoller Hingucker: Der hochwertige Theko exclusiv Teppich »Shelly« mit dem ausgefallenen Design verbindet Natürlichkeit mit Eleganz. Er ist aus reiner Schurwolle in Wollsiegelqualität sowie im aufwendigen Tuftingverfahren gefertigt und wurde darüber hinaus mit dem Good-Weave-Siegel ausgezeichnet. Selbst auf kalten Fußböden spendet der gemütliche Teppich dank der wärmeisolierenden Eigenschaften des Materials angenehme Wärme. Die reliefartige Struktur setzt das ausgefallene Design besonders dekorativ in Szene. Ob im Wohnzimmer, im Schlafbereich oder im Esszimmer erfüllt der Teppich " Shelly" das Zuhause mit mehr Komfort und Behaglichkeit.</t>
  </si>
  <si>
    <t>http://palettenware.corso.de/gh/images/214052607810.jpg</t>
  </si>
  <si>
    <t>dunkelrot</t>
  </si>
  <si>
    <t>my home</t>
  </si>
  <si>
    <t>Die Vinyl- Matte »Mandala« eignet sich für die Nutzung im Innen &amp; Außenbereich. Sie ist  vielseitig einsetzbar, besonders strapazierfähig und pflegeleicht.  Sie lässt sich als dekorativer Bodenschutz, Allzweckmatte oder eine  Unterlage praktisch überall verwenden. Die Vinylmatte ist leicht zu reinigen und daher besonders pflegeleicht. Dreck und Schmutz können einfach feucht abgewischt werden. Auch in Räumen mit Fußbodenheizung kann diese Vinyl- Matte »Mandala« verwendet werden.</t>
  </si>
  <si>
    <t>65/100</t>
  </si>
  <si>
    <t>http://palettenware.corso.de/gh/images/214053372506.jpg</t>
  </si>
  <si>
    <t>blau</t>
  </si>
  <si>
    <t>my home Selection</t>
  </si>
  <si>
    <t>Ein ganz besonderes Design bietet der Teppich »Murina« von My home Selektion: Es ist ein trendiger Druckteppich in modernen Farbtönen und Mustermix. Die Kombination der unterschiedlichen Stile  kreiert ein einzigartiges Design, das sich ideal in jeden Wohnbereich einfügt ohne aufdringlich zu wirken</t>
  </si>
  <si>
    <t>http://palettenware.corso.de/gh/images/214068207706.jpg</t>
  </si>
  <si>
    <t>Läufer</t>
  </si>
  <si>
    <t>47/140</t>
  </si>
  <si>
    <t>http://palettenware.corso.de/gh/images/214083237130.jpg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</si>
</sst>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5" formatCode="_([$€-2]\ * #,##0.00_);_([$€-2]\ * \(#,##0.00\);_([$€-2]\ * &quot;-&quot;??_);_(@_)"/>
  </numFmts>
  <fonts count="7">
    <font>
      <sz val="12"/>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u/>
      <sz val="10"/>
      <color indexed="12"/>
      <name val="MS Sans Serif"/>
      <family val="2"/>
    </font>
    <font>
      <u/>
      <sz val="11"/>
      <color indexed="12"/>
      <name val="Calibri"/>
      <family val="2"/>
      <scheme val="minor"/>
    </font>
    <font>
      <b/>
      <sz val="11"/>
      <color theme="0"/>
      <name val="Calibri"/>
      <family val="2"/>
      <scheme val="minor"/>
    </font>
  </fonts>
  <fills count="3">
    <fill>
      <patternFill patternType="none"/>
    </fill>
    <fill>
      <patternFill patternType="gray125"/>
    </fill>
    <fill>
      <patternFill patternType="solid">
        <fgColor rgb="FF7030A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3" fillId="0" borderId="0" xfId="0" applyFont="1"/>
    <xf numFmtId="0" fontId="5" fillId="0" borderId="0" xfId="2" applyFont="1"/>
    <xf numFmtId="0" fontId="6" fillId="2" borderId="0" xfId="0" applyFont="1" applyFill="1"/>
    <xf numFmtId="0" fontId="2" fillId="0" borderId="0" xfId="0" applyFont="1"/>
    <xf numFmtId="165" fontId="6" fillId="2" borderId="0" xfId="0" applyNumberFormat="1" applyFont="1" applyFill="1"/>
    <xf numFmtId="165" fontId="3" fillId="0" borderId="0" xfId="1" applyNumberFormat="1" applyFont="1"/>
    <xf numFmtId="165" fontId="2" fillId="0" borderId="0" xfId="0" applyNumberFormat="1" applyFont="1"/>
    <xf numFmtId="165" fontId="0" fillId="0" borderId="0" xfId="0" applyNumberFormat="1"/>
    <xf numFmtId="165" fontId="3" fillId="0" borderId="0" xfId="0" applyNumberFormat="1" applyFo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AF808-86DE-4E40-B230-9B014F4D433D}">
  <dimension ref="A1:Q10"/>
  <sheetViews>
    <sheetView tabSelected="1" workbookViewId="0">
      <selection activeCell="L17" sqref="L17"/>
    </sheetView>
  </sheetViews>
  <sheetFormatPr baseColWidth="10" defaultRowHeight="16"/>
  <cols>
    <col min="5" max="6" width="10.83203125" style="8"/>
    <col min="14" max="15" width="10.83203125" style="8"/>
  </cols>
  <sheetData>
    <row r="1" spans="1:17">
      <c r="A1" s="3" t="s">
        <v>0</v>
      </c>
      <c r="B1" s="3" t="s">
        <v>1</v>
      </c>
      <c r="C1" s="3" t="s">
        <v>2</v>
      </c>
      <c r="D1" s="3" t="s">
        <v>3</v>
      </c>
      <c r="E1" s="5" t="s">
        <v>4</v>
      </c>
      <c r="F1" s="5" t="s">
        <v>5</v>
      </c>
      <c r="G1" s="3" t="s">
        <v>6</v>
      </c>
      <c r="H1" s="3" t="s">
        <v>7</v>
      </c>
      <c r="I1" s="3" t="s">
        <v>8</v>
      </c>
      <c r="J1" s="3" t="s">
        <v>9</v>
      </c>
      <c r="K1" s="3" t="s">
        <v>10</v>
      </c>
      <c r="L1" s="3" t="s">
        <v>11</v>
      </c>
      <c r="M1" s="3" t="s">
        <v>11</v>
      </c>
      <c r="N1" s="5" t="s">
        <v>12</v>
      </c>
      <c r="O1" s="5" t="s">
        <v>13</v>
      </c>
      <c r="P1" s="1"/>
      <c r="Q1" s="1"/>
    </row>
    <row r="2" spans="1:17">
      <c r="A2" s="1">
        <v>286571</v>
      </c>
      <c r="B2" s="1">
        <v>4</v>
      </c>
      <c r="C2" s="1" t="s">
        <v>14</v>
      </c>
      <c r="D2" s="1" t="s">
        <v>15</v>
      </c>
      <c r="E2" s="6">
        <v>259.99</v>
      </c>
      <c r="F2" s="6">
        <f>E2*G2</f>
        <v>1559.94</v>
      </c>
      <c r="G2" s="1">
        <v>6</v>
      </c>
      <c r="H2" s="1" t="s">
        <v>16</v>
      </c>
      <c r="I2" s="1" t="s">
        <v>17</v>
      </c>
      <c r="J2" s="1" t="s">
        <v>18</v>
      </c>
      <c r="K2" s="1" t="s">
        <v>19</v>
      </c>
      <c r="L2" s="1" t="s">
        <v>20</v>
      </c>
      <c r="M2" s="2" t="s">
        <v>14</v>
      </c>
      <c r="N2" s="9">
        <f>0.06*E2</f>
        <v>15.599399999999999</v>
      </c>
      <c r="O2" s="9">
        <f>N2*G2</f>
        <v>93.596399999999988</v>
      </c>
      <c r="P2" s="1"/>
      <c r="Q2" s="1"/>
    </row>
    <row r="3" spans="1:17">
      <c r="A3" s="1">
        <v>369683</v>
      </c>
      <c r="B3" s="1">
        <v>4</v>
      </c>
      <c r="C3" s="1" t="s">
        <v>14</v>
      </c>
      <c r="D3" s="1" t="s">
        <v>21</v>
      </c>
      <c r="E3" s="6">
        <v>399.99</v>
      </c>
      <c r="F3" s="6">
        <f t="shared" ref="F3:F9" si="0">E3*G3</f>
        <v>3999.9</v>
      </c>
      <c r="G3" s="1">
        <v>10</v>
      </c>
      <c r="H3" s="1" t="s">
        <v>16</v>
      </c>
      <c r="I3" s="1" t="s">
        <v>17</v>
      </c>
      <c r="J3" s="1" t="s">
        <v>22</v>
      </c>
      <c r="K3" s="1" t="s">
        <v>19</v>
      </c>
      <c r="L3" s="1" t="s">
        <v>23</v>
      </c>
      <c r="M3" s="2" t="s">
        <v>14</v>
      </c>
      <c r="N3" s="9">
        <f t="shared" ref="N3:N9" si="1">0.06*E3</f>
        <v>23.999400000000001</v>
      </c>
      <c r="O3" s="9">
        <f t="shared" ref="O3:O9" si="2">N3*G3</f>
        <v>239.99400000000003</v>
      </c>
      <c r="P3" s="1"/>
      <c r="Q3" s="1"/>
    </row>
    <row r="4" spans="1:17">
      <c r="A4" s="1">
        <v>745419</v>
      </c>
      <c r="B4" s="1">
        <v>2</v>
      </c>
      <c r="C4" s="1" t="s">
        <v>14</v>
      </c>
      <c r="D4" s="1" t="s">
        <v>24</v>
      </c>
      <c r="E4" s="6">
        <v>79.989999999999995</v>
      </c>
      <c r="F4" s="6">
        <f t="shared" si="0"/>
        <v>239.96999999999997</v>
      </c>
      <c r="G4" s="1">
        <v>3</v>
      </c>
      <c r="H4" s="1" t="s">
        <v>16</v>
      </c>
      <c r="I4" s="1" t="s">
        <v>17</v>
      </c>
      <c r="J4" s="1" t="s">
        <v>25</v>
      </c>
      <c r="K4" s="1" t="s">
        <v>26</v>
      </c>
      <c r="L4" s="1" t="s">
        <v>27</v>
      </c>
      <c r="M4" s="2" t="s">
        <v>14</v>
      </c>
      <c r="N4" s="9">
        <f t="shared" si="1"/>
        <v>4.7993999999999994</v>
      </c>
      <c r="O4" s="9">
        <f t="shared" si="2"/>
        <v>14.398199999999999</v>
      </c>
      <c r="P4" s="1"/>
      <c r="Q4" s="1"/>
    </row>
    <row r="5" spans="1:17">
      <c r="A5" s="1">
        <v>50709063</v>
      </c>
      <c r="B5" s="1">
        <v>4</v>
      </c>
      <c r="C5" s="1" t="s">
        <v>14</v>
      </c>
      <c r="D5" s="1" t="s">
        <v>28</v>
      </c>
      <c r="E5" s="6">
        <v>699.99</v>
      </c>
      <c r="F5" s="6">
        <f t="shared" si="0"/>
        <v>4899.93</v>
      </c>
      <c r="G5" s="1">
        <v>7</v>
      </c>
      <c r="H5" s="1" t="s">
        <v>29</v>
      </c>
      <c r="I5" s="1" t="s">
        <v>17</v>
      </c>
      <c r="J5" s="1" t="s">
        <v>30</v>
      </c>
      <c r="K5" s="1" t="s">
        <v>19</v>
      </c>
      <c r="L5" s="1" t="s">
        <v>31</v>
      </c>
      <c r="M5" s="2" t="s">
        <v>14</v>
      </c>
      <c r="N5" s="9">
        <f t="shared" si="1"/>
        <v>41.999400000000001</v>
      </c>
      <c r="O5" s="9">
        <f t="shared" si="2"/>
        <v>293.99580000000003</v>
      </c>
      <c r="P5" s="1"/>
      <c r="Q5" s="1"/>
    </row>
    <row r="6" spans="1:17">
      <c r="A6" s="1">
        <v>52607810</v>
      </c>
      <c r="B6" s="1">
        <v>4</v>
      </c>
      <c r="C6" s="1" t="s">
        <v>14</v>
      </c>
      <c r="D6" s="1" t="s">
        <v>21</v>
      </c>
      <c r="E6" s="6">
        <v>719.99</v>
      </c>
      <c r="F6" s="6">
        <f t="shared" si="0"/>
        <v>7919.89</v>
      </c>
      <c r="G6" s="1">
        <v>11</v>
      </c>
      <c r="H6" s="1" t="s">
        <v>29</v>
      </c>
      <c r="I6" s="1" t="s">
        <v>17</v>
      </c>
      <c r="J6" s="1" t="s">
        <v>32</v>
      </c>
      <c r="K6" s="1" t="s">
        <v>19</v>
      </c>
      <c r="L6" s="1" t="s">
        <v>33</v>
      </c>
      <c r="M6" s="2" t="s">
        <v>14</v>
      </c>
      <c r="N6" s="9">
        <f t="shared" si="1"/>
        <v>43.199399999999997</v>
      </c>
      <c r="O6" s="9">
        <f t="shared" si="2"/>
        <v>475.1934</v>
      </c>
      <c r="P6" s="1"/>
      <c r="Q6" s="1"/>
    </row>
    <row r="7" spans="1:17">
      <c r="A7" s="1">
        <v>53372506</v>
      </c>
      <c r="B7" s="1">
        <v>1</v>
      </c>
      <c r="C7" s="1" t="s">
        <v>14</v>
      </c>
      <c r="D7" s="1" t="s">
        <v>34</v>
      </c>
      <c r="E7" s="6">
        <v>99.99</v>
      </c>
      <c r="F7" s="6">
        <f t="shared" si="0"/>
        <v>4199.58</v>
      </c>
      <c r="G7" s="1">
        <v>42</v>
      </c>
      <c r="H7" s="1" t="s">
        <v>35</v>
      </c>
      <c r="I7" s="1" t="s">
        <v>17</v>
      </c>
      <c r="J7" s="1" t="s">
        <v>36</v>
      </c>
      <c r="K7" s="1" t="s">
        <v>37</v>
      </c>
      <c r="L7" s="1" t="s">
        <v>38</v>
      </c>
      <c r="M7" s="2" t="s">
        <v>14</v>
      </c>
      <c r="N7" s="9">
        <f t="shared" si="1"/>
        <v>5.9993999999999996</v>
      </c>
      <c r="O7" s="9">
        <f t="shared" si="2"/>
        <v>251.97479999999999</v>
      </c>
      <c r="P7" s="1"/>
      <c r="Q7" s="1"/>
    </row>
    <row r="8" spans="1:17">
      <c r="A8" s="1">
        <v>68207706</v>
      </c>
      <c r="B8" s="1">
        <v>4</v>
      </c>
      <c r="C8" s="1" t="s">
        <v>14</v>
      </c>
      <c r="D8" s="1" t="s">
        <v>39</v>
      </c>
      <c r="E8" s="6">
        <v>150.99</v>
      </c>
      <c r="F8" s="6">
        <f t="shared" si="0"/>
        <v>3019.8</v>
      </c>
      <c r="G8" s="1">
        <v>20</v>
      </c>
      <c r="H8" s="1" t="s">
        <v>40</v>
      </c>
      <c r="I8" s="1" t="s">
        <v>17</v>
      </c>
      <c r="J8" s="1" t="s">
        <v>41</v>
      </c>
      <c r="K8" s="1" t="s">
        <v>19</v>
      </c>
      <c r="L8" s="1" t="s">
        <v>42</v>
      </c>
      <c r="M8" s="2" t="s">
        <v>14</v>
      </c>
      <c r="N8" s="9">
        <f t="shared" si="1"/>
        <v>9.0594000000000001</v>
      </c>
      <c r="O8" s="9">
        <f t="shared" si="2"/>
        <v>181.18799999999999</v>
      </c>
      <c r="P8" s="1"/>
      <c r="Q8" s="1"/>
    </row>
    <row r="9" spans="1:17">
      <c r="A9" s="1">
        <v>83237130</v>
      </c>
      <c r="B9" s="1">
        <v>11</v>
      </c>
      <c r="C9" s="1" t="s">
        <v>43</v>
      </c>
      <c r="D9" s="1" t="s">
        <v>34</v>
      </c>
      <c r="E9" s="6">
        <v>119.99</v>
      </c>
      <c r="F9" s="6">
        <f t="shared" si="0"/>
        <v>2999.75</v>
      </c>
      <c r="G9" s="1">
        <v>25</v>
      </c>
      <c r="H9" s="1" t="s">
        <v>35</v>
      </c>
      <c r="I9" s="1" t="s">
        <v>17</v>
      </c>
      <c r="J9" s="1" t="s">
        <v>36</v>
      </c>
      <c r="K9" s="1" t="s">
        <v>44</v>
      </c>
      <c r="L9" s="1" t="s">
        <v>45</v>
      </c>
      <c r="M9" s="2" t="s">
        <v>43</v>
      </c>
      <c r="N9" s="9">
        <f t="shared" si="1"/>
        <v>7.1993999999999998</v>
      </c>
      <c r="O9" s="9">
        <f t="shared" si="2"/>
        <v>179.98499999999999</v>
      </c>
      <c r="P9" s="1"/>
      <c r="Q9" s="1"/>
    </row>
    <row r="10" spans="1:17">
      <c r="A10" s="4"/>
      <c r="B10" s="4"/>
      <c r="C10" s="4"/>
      <c r="D10" s="4"/>
      <c r="E10" s="7"/>
      <c r="F10" s="7"/>
      <c r="G10" s="4">
        <f>SUM(G2:G9)</f>
        <v>124</v>
      </c>
      <c r="H10" s="4"/>
      <c r="I10" s="4"/>
      <c r="J10" s="4"/>
      <c r="K10" s="4"/>
      <c r="L10" s="4"/>
      <c r="M10" s="4"/>
      <c r="N10" s="7"/>
      <c r="O10" s="7">
        <f>SUM(O2:O9)</f>
        <v>1730.3255999999999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Tudosa</dc:creator>
  <cp:lastModifiedBy>Irina Tudosa</cp:lastModifiedBy>
  <dcterms:created xsi:type="dcterms:W3CDTF">2022-03-14T09:12:49Z</dcterms:created>
  <dcterms:modified xsi:type="dcterms:W3CDTF">2022-03-14T09:14:20Z</dcterms:modified>
</cp:coreProperties>
</file>